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la\Desktop\"/>
    </mc:Choice>
  </mc:AlternateContent>
  <xr:revisionPtr revIDLastSave="0" documentId="13_ncr:1_{BA4957E1-1D84-4074-AF75-F2D137C572D5}" xr6:coauthVersionLast="47" xr6:coauthVersionMax="47" xr10:uidLastSave="{00000000-0000-0000-0000-000000000000}"/>
  <bookViews>
    <workbookView xWindow="-110" yWindow="-110" windowWidth="19420" windowHeight="10420" xr2:uid="{C537C28F-967A-47AA-A432-5094E5A49451}"/>
  </bookViews>
  <sheets>
    <sheet name="Application Details" sheetId="1" r:id="rId1"/>
  </sheets>
  <externalReferences>
    <externalReference r:id="rId2"/>
  </externalReferences>
  <definedNames>
    <definedName name="_xlnm._FilterDatabase" localSheetId="0" hidden="1">'Application Details'!$A$1:$AK$384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4" i="1" l="1"/>
  <c r="H384" i="1"/>
  <c r="I384" i="1" s="1"/>
  <c r="G384" i="1"/>
  <c r="B384" i="1"/>
  <c r="K383" i="1"/>
  <c r="H383" i="1"/>
  <c r="I383" i="1" s="1"/>
  <c r="G383" i="1"/>
  <c r="B383" i="1"/>
  <c r="K382" i="1"/>
  <c r="I382" i="1"/>
  <c r="H382" i="1"/>
  <c r="G382" i="1"/>
  <c r="B382" i="1"/>
  <c r="K381" i="1"/>
  <c r="H381" i="1"/>
  <c r="I381" i="1" s="1"/>
  <c r="G381" i="1"/>
  <c r="B381" i="1"/>
  <c r="K380" i="1"/>
  <c r="I380" i="1"/>
  <c r="H380" i="1"/>
  <c r="G380" i="1"/>
  <c r="B380" i="1"/>
  <c r="K379" i="1"/>
  <c r="I379" i="1"/>
  <c r="H379" i="1"/>
  <c r="G379" i="1"/>
  <c r="B379" i="1"/>
  <c r="K378" i="1"/>
  <c r="I378" i="1"/>
  <c r="H378" i="1"/>
  <c r="G378" i="1"/>
  <c r="B378" i="1"/>
  <c r="K377" i="1"/>
  <c r="H377" i="1"/>
  <c r="I377" i="1" s="1"/>
  <c r="G377" i="1"/>
  <c r="B377" i="1"/>
  <c r="K376" i="1"/>
  <c r="H376" i="1"/>
  <c r="I376" i="1" s="1"/>
  <c r="G376" i="1"/>
  <c r="B376" i="1"/>
  <c r="K375" i="1"/>
  <c r="H375" i="1"/>
  <c r="I375" i="1" s="1"/>
  <c r="G375" i="1"/>
  <c r="B375" i="1"/>
  <c r="K374" i="1"/>
  <c r="H374" i="1"/>
  <c r="I374" i="1" s="1"/>
  <c r="G374" i="1"/>
  <c r="B374" i="1"/>
  <c r="K373" i="1"/>
  <c r="H373" i="1"/>
  <c r="I373" i="1" s="1"/>
  <c r="G373" i="1"/>
  <c r="B373" i="1"/>
  <c r="K372" i="1"/>
  <c r="I372" i="1"/>
  <c r="H372" i="1"/>
  <c r="G372" i="1"/>
  <c r="B372" i="1"/>
  <c r="K371" i="1"/>
  <c r="I371" i="1"/>
  <c r="H371" i="1"/>
  <c r="G371" i="1"/>
  <c r="B371" i="1"/>
  <c r="K370" i="1"/>
  <c r="I370" i="1"/>
  <c r="H370" i="1"/>
  <c r="G370" i="1"/>
  <c r="B370" i="1"/>
  <c r="K369" i="1"/>
  <c r="H369" i="1"/>
  <c r="I369" i="1" s="1"/>
  <c r="G369" i="1"/>
  <c r="B369" i="1"/>
  <c r="K368" i="1"/>
  <c r="H368" i="1"/>
  <c r="I368" i="1" s="1"/>
  <c r="G368" i="1"/>
  <c r="B368" i="1"/>
  <c r="K367" i="1"/>
  <c r="H367" i="1"/>
  <c r="I367" i="1" s="1"/>
  <c r="G367" i="1"/>
  <c r="B367" i="1"/>
  <c r="K366" i="1"/>
  <c r="H366" i="1"/>
  <c r="I366" i="1" s="1"/>
  <c r="G366" i="1"/>
  <c r="B366" i="1"/>
  <c r="K365" i="1"/>
  <c r="H365" i="1"/>
  <c r="I365" i="1" s="1"/>
  <c r="G365" i="1"/>
  <c r="B365" i="1"/>
  <c r="K364" i="1"/>
  <c r="I364" i="1"/>
  <c r="H364" i="1"/>
  <c r="G364" i="1"/>
  <c r="B364" i="1"/>
  <c r="K363" i="1"/>
  <c r="I363" i="1"/>
  <c r="H363" i="1"/>
  <c r="G363" i="1"/>
  <c r="B363" i="1"/>
  <c r="K362" i="1"/>
  <c r="I362" i="1"/>
  <c r="H362" i="1"/>
  <c r="G362" i="1"/>
  <c r="B362" i="1"/>
  <c r="K361" i="1"/>
  <c r="H361" i="1"/>
  <c r="I361" i="1" s="1"/>
  <c r="G361" i="1"/>
  <c r="B361" i="1"/>
  <c r="K360" i="1"/>
  <c r="H360" i="1"/>
  <c r="I360" i="1" s="1"/>
  <c r="G360" i="1"/>
  <c r="B360" i="1"/>
  <c r="K359" i="1"/>
  <c r="H359" i="1"/>
  <c r="I359" i="1" s="1"/>
  <c r="G359" i="1"/>
  <c r="B359" i="1"/>
  <c r="K358" i="1"/>
  <c r="H358" i="1"/>
  <c r="I358" i="1" s="1"/>
  <c r="G358" i="1"/>
  <c r="B358" i="1"/>
  <c r="K357" i="1"/>
  <c r="H357" i="1"/>
  <c r="I357" i="1" s="1"/>
  <c r="G357" i="1"/>
  <c r="B357" i="1"/>
  <c r="K356" i="1"/>
  <c r="I356" i="1"/>
  <c r="H356" i="1"/>
  <c r="G356" i="1"/>
  <c r="B356" i="1"/>
  <c r="K355" i="1"/>
  <c r="I355" i="1"/>
  <c r="H355" i="1"/>
  <c r="G355" i="1"/>
  <c r="B355" i="1"/>
  <c r="K354" i="1"/>
  <c r="I354" i="1"/>
  <c r="H354" i="1"/>
  <c r="G354" i="1"/>
  <c r="B354" i="1"/>
  <c r="K353" i="1"/>
  <c r="H353" i="1"/>
  <c r="I353" i="1" s="1"/>
  <c r="G353" i="1"/>
  <c r="B353" i="1"/>
  <c r="K352" i="1"/>
  <c r="H352" i="1"/>
  <c r="I352" i="1" s="1"/>
  <c r="G352" i="1"/>
  <c r="B352" i="1"/>
  <c r="K351" i="1"/>
  <c r="H351" i="1"/>
  <c r="I351" i="1" s="1"/>
  <c r="G351" i="1"/>
  <c r="B351" i="1"/>
  <c r="K350" i="1"/>
  <c r="H350" i="1"/>
  <c r="I350" i="1" s="1"/>
  <c r="G350" i="1"/>
  <c r="B350" i="1"/>
  <c r="K349" i="1"/>
  <c r="H349" i="1"/>
  <c r="I349" i="1" s="1"/>
  <c r="G349" i="1"/>
  <c r="B349" i="1"/>
  <c r="K348" i="1"/>
  <c r="I348" i="1"/>
  <c r="H348" i="1"/>
  <c r="G348" i="1"/>
  <c r="B348" i="1"/>
  <c r="K347" i="1"/>
  <c r="I347" i="1"/>
  <c r="H347" i="1"/>
  <c r="G347" i="1"/>
  <c r="B347" i="1"/>
  <c r="K346" i="1"/>
  <c r="I346" i="1"/>
  <c r="H346" i="1"/>
  <c r="G346" i="1"/>
  <c r="B346" i="1"/>
  <c r="K345" i="1"/>
  <c r="H345" i="1"/>
  <c r="I345" i="1" s="1"/>
  <c r="G345" i="1"/>
  <c r="B345" i="1"/>
  <c r="K344" i="1"/>
  <c r="H344" i="1"/>
  <c r="I344" i="1" s="1"/>
  <c r="G344" i="1"/>
  <c r="B344" i="1"/>
  <c r="K343" i="1"/>
  <c r="H343" i="1"/>
  <c r="I343" i="1" s="1"/>
  <c r="G343" i="1"/>
  <c r="B343" i="1"/>
  <c r="K342" i="1"/>
  <c r="H342" i="1"/>
  <c r="I342" i="1" s="1"/>
  <c r="G342" i="1"/>
  <c r="B342" i="1"/>
  <c r="K341" i="1"/>
  <c r="H341" i="1"/>
  <c r="I341" i="1" s="1"/>
  <c r="G341" i="1"/>
  <c r="B341" i="1"/>
  <c r="K340" i="1"/>
  <c r="I340" i="1"/>
  <c r="H340" i="1"/>
  <c r="G340" i="1"/>
  <c r="B340" i="1"/>
  <c r="K339" i="1"/>
  <c r="I339" i="1"/>
  <c r="H339" i="1"/>
  <c r="G339" i="1"/>
  <c r="B339" i="1"/>
  <c r="K338" i="1"/>
  <c r="I338" i="1"/>
  <c r="H338" i="1"/>
  <c r="G338" i="1"/>
  <c r="B338" i="1"/>
  <c r="K337" i="1"/>
  <c r="H337" i="1"/>
  <c r="I337" i="1" s="1"/>
  <c r="G337" i="1"/>
  <c r="B337" i="1"/>
  <c r="K336" i="1"/>
  <c r="H336" i="1"/>
  <c r="I336" i="1" s="1"/>
  <c r="G336" i="1"/>
  <c r="B336" i="1"/>
  <c r="K335" i="1"/>
  <c r="H335" i="1"/>
  <c r="I335" i="1" s="1"/>
  <c r="G335" i="1"/>
  <c r="B335" i="1"/>
  <c r="K334" i="1"/>
  <c r="H334" i="1"/>
  <c r="I334" i="1" s="1"/>
  <c r="G334" i="1"/>
  <c r="B334" i="1"/>
  <c r="K333" i="1"/>
  <c r="H333" i="1"/>
  <c r="I333" i="1" s="1"/>
  <c r="G333" i="1"/>
  <c r="B333" i="1"/>
  <c r="K332" i="1"/>
  <c r="I332" i="1"/>
  <c r="H332" i="1"/>
  <c r="G332" i="1"/>
  <c r="B332" i="1"/>
  <c r="K331" i="1"/>
  <c r="I331" i="1"/>
  <c r="H331" i="1"/>
  <c r="G331" i="1"/>
  <c r="B331" i="1"/>
  <c r="K330" i="1"/>
  <c r="I330" i="1"/>
  <c r="H330" i="1"/>
  <c r="G330" i="1"/>
  <c r="B330" i="1"/>
  <c r="K329" i="1"/>
  <c r="H329" i="1"/>
  <c r="I329" i="1" s="1"/>
  <c r="G329" i="1"/>
  <c r="B329" i="1"/>
  <c r="K328" i="1"/>
  <c r="H328" i="1"/>
  <c r="I328" i="1" s="1"/>
  <c r="G328" i="1"/>
  <c r="B328" i="1"/>
  <c r="K327" i="1"/>
  <c r="H327" i="1"/>
  <c r="I327" i="1" s="1"/>
  <c r="G327" i="1"/>
  <c r="B327" i="1"/>
  <c r="K326" i="1"/>
  <c r="H326" i="1"/>
  <c r="I326" i="1" s="1"/>
  <c r="G326" i="1"/>
  <c r="B326" i="1"/>
  <c r="K325" i="1"/>
  <c r="H325" i="1"/>
  <c r="I325" i="1" s="1"/>
  <c r="G325" i="1"/>
  <c r="B325" i="1"/>
  <c r="K324" i="1"/>
  <c r="I324" i="1"/>
  <c r="H324" i="1"/>
  <c r="G324" i="1"/>
  <c r="B324" i="1"/>
  <c r="K323" i="1"/>
  <c r="I323" i="1"/>
  <c r="H323" i="1"/>
  <c r="G323" i="1"/>
  <c r="B323" i="1"/>
  <c r="K322" i="1"/>
  <c r="I322" i="1"/>
  <c r="H322" i="1"/>
  <c r="G322" i="1"/>
  <c r="B322" i="1"/>
  <c r="K321" i="1"/>
  <c r="H321" i="1"/>
  <c r="I321" i="1" s="1"/>
  <c r="G321" i="1"/>
  <c r="B321" i="1"/>
  <c r="K320" i="1"/>
  <c r="H320" i="1"/>
  <c r="I320" i="1" s="1"/>
  <c r="G320" i="1"/>
  <c r="B320" i="1"/>
  <c r="K319" i="1"/>
  <c r="H319" i="1"/>
  <c r="I319" i="1" s="1"/>
  <c r="G319" i="1"/>
  <c r="B319" i="1"/>
  <c r="K318" i="1"/>
  <c r="H318" i="1"/>
  <c r="I318" i="1" s="1"/>
  <c r="G318" i="1"/>
  <c r="B318" i="1"/>
  <c r="K317" i="1"/>
  <c r="H317" i="1"/>
  <c r="I317" i="1" s="1"/>
  <c r="G317" i="1"/>
  <c r="B317" i="1"/>
  <c r="K316" i="1"/>
  <c r="I316" i="1"/>
  <c r="H316" i="1"/>
  <c r="G316" i="1"/>
  <c r="B316" i="1"/>
  <c r="K315" i="1"/>
  <c r="I315" i="1"/>
  <c r="H315" i="1"/>
  <c r="G315" i="1"/>
  <c r="B315" i="1"/>
  <c r="K314" i="1"/>
  <c r="I314" i="1"/>
  <c r="H314" i="1"/>
  <c r="G314" i="1"/>
  <c r="B314" i="1"/>
  <c r="K313" i="1"/>
  <c r="H313" i="1"/>
  <c r="I313" i="1" s="1"/>
  <c r="G313" i="1"/>
  <c r="B313" i="1"/>
  <c r="K312" i="1"/>
  <c r="H312" i="1"/>
  <c r="I312" i="1" s="1"/>
  <c r="G312" i="1"/>
  <c r="B312" i="1"/>
  <c r="K311" i="1"/>
  <c r="H311" i="1"/>
  <c r="I311" i="1" s="1"/>
  <c r="G311" i="1"/>
  <c r="B311" i="1"/>
  <c r="K310" i="1"/>
  <c r="H310" i="1"/>
  <c r="I310" i="1" s="1"/>
  <c r="G310" i="1"/>
  <c r="B310" i="1"/>
  <c r="K309" i="1"/>
  <c r="H309" i="1"/>
  <c r="I309" i="1" s="1"/>
  <c r="G309" i="1"/>
  <c r="B309" i="1"/>
  <c r="K308" i="1"/>
  <c r="I308" i="1"/>
  <c r="H308" i="1"/>
  <c r="G308" i="1"/>
  <c r="B308" i="1"/>
  <c r="K307" i="1"/>
  <c r="I307" i="1"/>
  <c r="H307" i="1"/>
  <c r="G307" i="1"/>
  <c r="B307" i="1"/>
  <c r="K306" i="1"/>
  <c r="I306" i="1"/>
  <c r="H306" i="1"/>
  <c r="G306" i="1"/>
  <c r="B306" i="1"/>
  <c r="K305" i="1"/>
  <c r="H305" i="1"/>
  <c r="I305" i="1" s="1"/>
  <c r="G305" i="1"/>
  <c r="B305" i="1"/>
  <c r="K304" i="1"/>
  <c r="H304" i="1"/>
  <c r="I304" i="1" s="1"/>
  <c r="G304" i="1"/>
  <c r="B304" i="1"/>
  <c r="K303" i="1"/>
  <c r="H303" i="1"/>
  <c r="I303" i="1" s="1"/>
  <c r="G303" i="1"/>
  <c r="B303" i="1"/>
  <c r="K302" i="1"/>
  <c r="H302" i="1"/>
  <c r="I302" i="1" s="1"/>
  <c r="G302" i="1"/>
  <c r="B302" i="1"/>
  <c r="K301" i="1"/>
  <c r="H301" i="1"/>
  <c r="I301" i="1" s="1"/>
  <c r="G301" i="1"/>
  <c r="B301" i="1"/>
  <c r="K300" i="1"/>
  <c r="I300" i="1"/>
  <c r="H300" i="1"/>
  <c r="G300" i="1"/>
  <c r="B300" i="1"/>
  <c r="K299" i="1"/>
  <c r="I299" i="1"/>
  <c r="H299" i="1"/>
  <c r="G299" i="1"/>
  <c r="B299" i="1"/>
  <c r="K298" i="1"/>
  <c r="I298" i="1"/>
  <c r="H298" i="1"/>
  <c r="G298" i="1"/>
  <c r="B298" i="1"/>
  <c r="K297" i="1"/>
  <c r="H297" i="1"/>
  <c r="I297" i="1" s="1"/>
  <c r="G297" i="1"/>
  <c r="B297" i="1"/>
  <c r="K296" i="1"/>
  <c r="H296" i="1"/>
  <c r="I296" i="1" s="1"/>
  <c r="G296" i="1"/>
  <c r="B296" i="1"/>
  <c r="K295" i="1"/>
  <c r="H295" i="1"/>
  <c r="I295" i="1" s="1"/>
  <c r="G295" i="1"/>
  <c r="B295" i="1"/>
  <c r="K294" i="1"/>
  <c r="H294" i="1"/>
  <c r="I294" i="1" s="1"/>
  <c r="G294" i="1"/>
  <c r="B294" i="1"/>
  <c r="K293" i="1"/>
  <c r="H293" i="1"/>
  <c r="I293" i="1" s="1"/>
  <c r="G293" i="1"/>
  <c r="B293" i="1"/>
  <c r="K292" i="1"/>
  <c r="I292" i="1"/>
  <c r="H292" i="1"/>
  <c r="G292" i="1"/>
  <c r="B292" i="1"/>
  <c r="K291" i="1"/>
  <c r="I291" i="1"/>
  <c r="H291" i="1"/>
  <c r="G291" i="1"/>
  <c r="B291" i="1"/>
  <c r="K290" i="1"/>
  <c r="I290" i="1"/>
  <c r="H290" i="1"/>
  <c r="G290" i="1"/>
  <c r="B290" i="1"/>
  <c r="K289" i="1"/>
  <c r="H289" i="1"/>
  <c r="I289" i="1" s="1"/>
  <c r="G289" i="1"/>
  <c r="B289" i="1"/>
  <c r="K288" i="1"/>
  <c r="H288" i="1"/>
  <c r="I288" i="1" s="1"/>
  <c r="G288" i="1"/>
  <c r="B288" i="1"/>
  <c r="K287" i="1"/>
  <c r="H287" i="1"/>
  <c r="I287" i="1" s="1"/>
  <c r="G287" i="1"/>
  <c r="B287" i="1"/>
  <c r="K286" i="1"/>
  <c r="H286" i="1"/>
  <c r="I286" i="1" s="1"/>
  <c r="G286" i="1"/>
  <c r="B286" i="1"/>
  <c r="K285" i="1"/>
  <c r="H285" i="1"/>
  <c r="I285" i="1" s="1"/>
  <c r="G285" i="1"/>
  <c r="B285" i="1"/>
  <c r="K284" i="1"/>
  <c r="I284" i="1"/>
  <c r="H284" i="1"/>
  <c r="G284" i="1"/>
  <c r="B284" i="1"/>
  <c r="K283" i="1"/>
  <c r="I283" i="1"/>
  <c r="H283" i="1"/>
  <c r="G283" i="1"/>
  <c r="B283" i="1"/>
  <c r="K282" i="1"/>
  <c r="I282" i="1"/>
  <c r="H282" i="1"/>
  <c r="G282" i="1"/>
  <c r="B282" i="1"/>
  <c r="K281" i="1"/>
  <c r="H281" i="1"/>
  <c r="I281" i="1" s="1"/>
  <c r="G281" i="1"/>
  <c r="B281" i="1"/>
  <c r="K280" i="1"/>
  <c r="H280" i="1"/>
  <c r="I280" i="1" s="1"/>
  <c r="G280" i="1"/>
  <c r="B280" i="1"/>
  <c r="K279" i="1"/>
  <c r="H279" i="1"/>
  <c r="I279" i="1" s="1"/>
  <c r="G279" i="1"/>
  <c r="B279" i="1"/>
  <c r="K278" i="1"/>
  <c r="H278" i="1"/>
  <c r="I278" i="1" s="1"/>
  <c r="G278" i="1"/>
  <c r="B278" i="1"/>
  <c r="K277" i="1"/>
  <c r="H277" i="1"/>
  <c r="I277" i="1" s="1"/>
  <c r="G277" i="1"/>
  <c r="B277" i="1"/>
  <c r="K276" i="1"/>
  <c r="I276" i="1"/>
  <c r="H276" i="1"/>
  <c r="G276" i="1"/>
  <c r="B276" i="1"/>
  <c r="K275" i="1"/>
  <c r="I275" i="1"/>
  <c r="H275" i="1"/>
  <c r="G275" i="1"/>
  <c r="B275" i="1"/>
  <c r="K274" i="1"/>
  <c r="I274" i="1"/>
  <c r="H274" i="1"/>
  <c r="G274" i="1"/>
  <c r="B274" i="1"/>
  <c r="K273" i="1"/>
  <c r="H273" i="1"/>
  <c r="I273" i="1" s="1"/>
  <c r="G273" i="1"/>
  <c r="B273" i="1"/>
  <c r="K272" i="1"/>
  <c r="H272" i="1"/>
  <c r="I272" i="1" s="1"/>
  <c r="G272" i="1"/>
  <c r="B272" i="1"/>
  <c r="K271" i="1"/>
  <c r="H271" i="1"/>
  <c r="I271" i="1" s="1"/>
  <c r="G271" i="1"/>
  <c r="B271" i="1"/>
  <c r="K270" i="1"/>
  <c r="H270" i="1"/>
  <c r="I270" i="1" s="1"/>
  <c r="G270" i="1"/>
  <c r="B270" i="1"/>
  <c r="K269" i="1"/>
  <c r="H269" i="1"/>
  <c r="I269" i="1" s="1"/>
  <c r="G269" i="1"/>
  <c r="B269" i="1"/>
  <c r="K268" i="1"/>
  <c r="I268" i="1"/>
  <c r="H268" i="1"/>
  <c r="G268" i="1"/>
  <c r="B268" i="1"/>
  <c r="K267" i="1"/>
  <c r="I267" i="1"/>
  <c r="H267" i="1"/>
  <c r="G267" i="1"/>
  <c r="B267" i="1"/>
  <c r="K266" i="1"/>
  <c r="I266" i="1"/>
  <c r="H266" i="1"/>
  <c r="G266" i="1"/>
  <c r="B266" i="1"/>
  <c r="K265" i="1"/>
  <c r="H265" i="1"/>
  <c r="I265" i="1" s="1"/>
  <c r="G265" i="1"/>
  <c r="B265" i="1"/>
  <c r="K264" i="1"/>
  <c r="H264" i="1"/>
  <c r="I264" i="1" s="1"/>
  <c r="G264" i="1"/>
  <c r="B264" i="1"/>
  <c r="K263" i="1"/>
  <c r="H263" i="1"/>
  <c r="I263" i="1" s="1"/>
  <c r="G263" i="1"/>
  <c r="B263" i="1"/>
  <c r="K262" i="1"/>
  <c r="H262" i="1"/>
  <c r="I262" i="1" s="1"/>
  <c r="G262" i="1"/>
  <c r="B262" i="1"/>
  <c r="K261" i="1"/>
  <c r="H261" i="1"/>
  <c r="I261" i="1" s="1"/>
  <c r="G261" i="1"/>
  <c r="B261" i="1"/>
  <c r="K260" i="1"/>
  <c r="I260" i="1"/>
  <c r="H260" i="1"/>
  <c r="G260" i="1"/>
  <c r="B260" i="1"/>
  <c r="K259" i="1"/>
  <c r="I259" i="1"/>
  <c r="H259" i="1"/>
  <c r="G259" i="1"/>
  <c r="B259" i="1"/>
  <c r="K258" i="1"/>
  <c r="I258" i="1"/>
  <c r="H258" i="1"/>
  <c r="G258" i="1"/>
  <c r="B258" i="1"/>
  <c r="K257" i="1"/>
  <c r="H257" i="1"/>
  <c r="I257" i="1" s="1"/>
  <c r="G257" i="1"/>
  <c r="B257" i="1"/>
  <c r="K256" i="1"/>
  <c r="H256" i="1"/>
  <c r="I256" i="1" s="1"/>
  <c r="G256" i="1"/>
  <c r="B256" i="1"/>
  <c r="K255" i="1"/>
  <c r="H255" i="1"/>
  <c r="I255" i="1" s="1"/>
  <c r="G255" i="1"/>
  <c r="B255" i="1"/>
  <c r="K254" i="1"/>
  <c r="H254" i="1"/>
  <c r="I254" i="1" s="1"/>
  <c r="G254" i="1"/>
  <c r="B254" i="1"/>
  <c r="K253" i="1"/>
  <c r="H253" i="1"/>
  <c r="I253" i="1" s="1"/>
  <c r="G253" i="1"/>
  <c r="B253" i="1"/>
  <c r="K252" i="1"/>
  <c r="I252" i="1"/>
  <c r="H252" i="1"/>
  <c r="G252" i="1"/>
  <c r="B252" i="1"/>
  <c r="K251" i="1"/>
  <c r="I251" i="1"/>
  <c r="H251" i="1"/>
  <c r="G251" i="1"/>
  <c r="B251" i="1"/>
  <c r="K250" i="1"/>
  <c r="I250" i="1"/>
  <c r="H250" i="1"/>
  <c r="G250" i="1"/>
  <c r="B250" i="1"/>
  <c r="K249" i="1"/>
  <c r="H249" i="1"/>
  <c r="I249" i="1" s="1"/>
  <c r="G249" i="1"/>
  <c r="B249" i="1"/>
  <c r="K248" i="1"/>
  <c r="H248" i="1"/>
  <c r="I248" i="1" s="1"/>
  <c r="G248" i="1"/>
  <c r="B248" i="1"/>
  <c r="K247" i="1"/>
  <c r="H247" i="1"/>
  <c r="I247" i="1" s="1"/>
  <c r="G247" i="1"/>
  <c r="B247" i="1"/>
  <c r="K246" i="1"/>
  <c r="H246" i="1"/>
  <c r="I246" i="1" s="1"/>
  <c r="G246" i="1"/>
  <c r="B246" i="1"/>
  <c r="K245" i="1"/>
  <c r="H245" i="1"/>
  <c r="I245" i="1" s="1"/>
  <c r="G245" i="1"/>
  <c r="B245" i="1"/>
  <c r="K244" i="1"/>
  <c r="I244" i="1"/>
  <c r="H244" i="1"/>
  <c r="G244" i="1"/>
  <c r="B244" i="1"/>
  <c r="K243" i="1"/>
  <c r="I243" i="1"/>
  <c r="H243" i="1"/>
  <c r="G243" i="1"/>
  <c r="B243" i="1"/>
  <c r="K242" i="1"/>
  <c r="I242" i="1"/>
  <c r="H242" i="1"/>
  <c r="G242" i="1"/>
  <c r="B242" i="1"/>
  <c r="K241" i="1"/>
  <c r="H241" i="1"/>
  <c r="I241" i="1" s="1"/>
  <c r="G241" i="1"/>
  <c r="B241" i="1"/>
  <c r="K240" i="1"/>
  <c r="H240" i="1"/>
  <c r="I240" i="1" s="1"/>
  <c r="G240" i="1"/>
  <c r="B240" i="1"/>
  <c r="K239" i="1"/>
  <c r="H239" i="1"/>
  <c r="I239" i="1" s="1"/>
  <c r="G239" i="1"/>
  <c r="B239" i="1"/>
  <c r="K238" i="1"/>
  <c r="H238" i="1"/>
  <c r="I238" i="1" s="1"/>
  <c r="G238" i="1"/>
  <c r="B238" i="1"/>
  <c r="K237" i="1"/>
  <c r="H237" i="1"/>
  <c r="I237" i="1" s="1"/>
  <c r="G237" i="1"/>
  <c r="B237" i="1"/>
  <c r="K236" i="1"/>
  <c r="I236" i="1"/>
  <c r="H236" i="1"/>
  <c r="G236" i="1"/>
  <c r="B236" i="1"/>
  <c r="K235" i="1"/>
  <c r="I235" i="1"/>
  <c r="H235" i="1"/>
  <c r="G235" i="1"/>
  <c r="B235" i="1"/>
  <c r="K234" i="1"/>
  <c r="I234" i="1"/>
  <c r="H234" i="1"/>
  <c r="G234" i="1"/>
  <c r="B234" i="1"/>
  <c r="K233" i="1"/>
  <c r="H233" i="1"/>
  <c r="I233" i="1" s="1"/>
  <c r="G233" i="1"/>
  <c r="B233" i="1"/>
  <c r="K232" i="1"/>
  <c r="H232" i="1"/>
  <c r="I232" i="1" s="1"/>
  <c r="G232" i="1"/>
  <c r="B232" i="1"/>
  <c r="K231" i="1"/>
  <c r="H231" i="1"/>
  <c r="I231" i="1" s="1"/>
  <c r="G231" i="1"/>
  <c r="B231" i="1"/>
  <c r="K230" i="1"/>
  <c r="H230" i="1"/>
  <c r="I230" i="1" s="1"/>
  <c r="G230" i="1"/>
  <c r="B230" i="1"/>
  <c r="K229" i="1"/>
  <c r="H229" i="1"/>
  <c r="I229" i="1" s="1"/>
  <c r="G229" i="1"/>
  <c r="B229" i="1"/>
  <c r="K228" i="1"/>
  <c r="I228" i="1"/>
  <c r="H228" i="1"/>
  <c r="G228" i="1"/>
  <c r="B228" i="1"/>
  <c r="K227" i="1"/>
  <c r="I227" i="1"/>
  <c r="H227" i="1"/>
  <c r="G227" i="1"/>
  <c r="B227" i="1"/>
  <c r="K226" i="1"/>
  <c r="I226" i="1"/>
  <c r="H226" i="1"/>
  <c r="G226" i="1"/>
  <c r="B226" i="1"/>
  <c r="K225" i="1"/>
  <c r="H225" i="1"/>
  <c r="I225" i="1" s="1"/>
  <c r="G225" i="1"/>
  <c r="B225" i="1"/>
  <c r="K224" i="1"/>
  <c r="H224" i="1"/>
  <c r="I224" i="1" s="1"/>
  <c r="G224" i="1"/>
  <c r="B224" i="1"/>
  <c r="K223" i="1"/>
  <c r="H223" i="1"/>
  <c r="I223" i="1" s="1"/>
  <c r="G223" i="1"/>
  <c r="B223" i="1"/>
  <c r="K222" i="1"/>
  <c r="H222" i="1"/>
  <c r="I222" i="1" s="1"/>
  <c r="G222" i="1"/>
  <c r="B222" i="1"/>
  <c r="K221" i="1"/>
  <c r="H221" i="1"/>
  <c r="I221" i="1" s="1"/>
  <c r="G221" i="1"/>
  <c r="B221" i="1"/>
  <c r="K220" i="1"/>
  <c r="I220" i="1"/>
  <c r="H220" i="1"/>
  <c r="G220" i="1"/>
  <c r="B220" i="1"/>
  <c r="K219" i="1"/>
  <c r="I219" i="1"/>
  <c r="H219" i="1"/>
  <c r="G219" i="1"/>
  <c r="B219" i="1"/>
  <c r="K218" i="1"/>
  <c r="I218" i="1"/>
  <c r="H218" i="1"/>
  <c r="G218" i="1"/>
  <c r="B218" i="1"/>
  <c r="K217" i="1"/>
  <c r="H217" i="1"/>
  <c r="I217" i="1" s="1"/>
  <c r="G217" i="1"/>
  <c r="B217" i="1"/>
  <c r="K216" i="1"/>
  <c r="H216" i="1"/>
  <c r="I216" i="1" s="1"/>
  <c r="G216" i="1"/>
  <c r="B216" i="1"/>
  <c r="K215" i="1"/>
  <c r="H215" i="1"/>
  <c r="I215" i="1" s="1"/>
  <c r="G215" i="1"/>
  <c r="B215" i="1"/>
  <c r="K214" i="1"/>
  <c r="H214" i="1"/>
  <c r="I214" i="1" s="1"/>
  <c r="G214" i="1"/>
  <c r="B214" i="1"/>
  <c r="K213" i="1"/>
  <c r="H213" i="1"/>
  <c r="I213" i="1" s="1"/>
  <c r="G213" i="1"/>
  <c r="B213" i="1"/>
  <c r="K212" i="1"/>
  <c r="I212" i="1"/>
  <c r="H212" i="1"/>
  <c r="G212" i="1"/>
  <c r="B212" i="1"/>
  <c r="K211" i="1"/>
  <c r="I211" i="1"/>
  <c r="H211" i="1"/>
  <c r="G211" i="1"/>
  <c r="B211" i="1"/>
  <c r="K210" i="1"/>
  <c r="I210" i="1"/>
  <c r="H210" i="1"/>
  <c r="G210" i="1"/>
  <c r="B210" i="1"/>
  <c r="K209" i="1"/>
  <c r="H209" i="1"/>
  <c r="I209" i="1" s="1"/>
  <c r="G209" i="1"/>
  <c r="B209" i="1"/>
  <c r="K208" i="1"/>
  <c r="H208" i="1"/>
  <c r="I208" i="1" s="1"/>
  <c r="G208" i="1"/>
  <c r="B208" i="1"/>
  <c r="K207" i="1"/>
  <c r="H207" i="1"/>
  <c r="I207" i="1" s="1"/>
  <c r="G207" i="1"/>
  <c r="B207" i="1"/>
  <c r="K206" i="1"/>
  <c r="H206" i="1"/>
  <c r="I206" i="1" s="1"/>
  <c r="G206" i="1"/>
  <c r="B206" i="1"/>
  <c r="K205" i="1"/>
  <c r="H205" i="1"/>
  <c r="I205" i="1" s="1"/>
  <c r="G205" i="1"/>
  <c r="B205" i="1"/>
  <c r="K204" i="1"/>
  <c r="I204" i="1"/>
  <c r="H204" i="1"/>
  <c r="G204" i="1"/>
  <c r="B204" i="1"/>
  <c r="K203" i="1"/>
  <c r="I203" i="1"/>
  <c r="H203" i="1"/>
  <c r="G203" i="1"/>
  <c r="B203" i="1"/>
  <c r="K202" i="1"/>
  <c r="I202" i="1"/>
  <c r="H202" i="1"/>
  <c r="G202" i="1"/>
  <c r="B202" i="1"/>
  <c r="K201" i="1"/>
  <c r="H201" i="1"/>
  <c r="I201" i="1" s="1"/>
  <c r="G201" i="1"/>
  <c r="B201" i="1"/>
  <c r="K200" i="1"/>
  <c r="H200" i="1"/>
  <c r="I200" i="1" s="1"/>
  <c r="G200" i="1"/>
  <c r="B200" i="1"/>
  <c r="K199" i="1"/>
  <c r="H199" i="1"/>
  <c r="I199" i="1" s="1"/>
  <c r="G199" i="1"/>
  <c r="B199" i="1"/>
  <c r="K198" i="1"/>
  <c r="H198" i="1"/>
  <c r="I198" i="1" s="1"/>
  <c r="G198" i="1"/>
  <c r="B198" i="1"/>
  <c r="K197" i="1"/>
  <c r="H197" i="1"/>
  <c r="I197" i="1" s="1"/>
  <c r="G197" i="1"/>
  <c r="B197" i="1"/>
  <c r="K196" i="1"/>
  <c r="I196" i="1"/>
  <c r="H196" i="1"/>
  <c r="G196" i="1"/>
  <c r="B196" i="1"/>
  <c r="K195" i="1"/>
  <c r="I195" i="1"/>
  <c r="H195" i="1"/>
  <c r="G195" i="1"/>
  <c r="B195" i="1"/>
  <c r="K194" i="1"/>
  <c r="I194" i="1"/>
  <c r="H194" i="1"/>
  <c r="G194" i="1"/>
  <c r="B194" i="1"/>
  <c r="K193" i="1"/>
  <c r="H193" i="1"/>
  <c r="I193" i="1" s="1"/>
  <c r="G193" i="1"/>
  <c r="B193" i="1"/>
  <c r="K192" i="1"/>
  <c r="H192" i="1"/>
  <c r="I192" i="1" s="1"/>
  <c r="G192" i="1"/>
  <c r="B192" i="1"/>
  <c r="K191" i="1"/>
  <c r="H191" i="1"/>
  <c r="I191" i="1" s="1"/>
  <c r="G191" i="1"/>
  <c r="B191" i="1"/>
  <c r="K190" i="1"/>
  <c r="H190" i="1"/>
  <c r="I190" i="1" s="1"/>
  <c r="G190" i="1"/>
  <c r="B190" i="1"/>
  <c r="K189" i="1"/>
  <c r="H189" i="1"/>
  <c r="I189" i="1" s="1"/>
  <c r="G189" i="1"/>
  <c r="B189" i="1"/>
  <c r="K188" i="1"/>
  <c r="I188" i="1"/>
  <c r="H188" i="1"/>
  <c r="G188" i="1"/>
  <c r="B188" i="1"/>
  <c r="K187" i="1"/>
  <c r="I187" i="1"/>
  <c r="H187" i="1"/>
  <c r="G187" i="1"/>
  <c r="B187" i="1"/>
  <c r="K186" i="1"/>
  <c r="I186" i="1"/>
  <c r="H186" i="1"/>
  <c r="G186" i="1"/>
  <c r="B186" i="1"/>
  <c r="K185" i="1"/>
  <c r="H185" i="1"/>
  <c r="I185" i="1" s="1"/>
  <c r="G185" i="1"/>
  <c r="B185" i="1"/>
  <c r="K184" i="1"/>
  <c r="H184" i="1"/>
  <c r="I184" i="1" s="1"/>
  <c r="G184" i="1"/>
  <c r="B184" i="1"/>
  <c r="K183" i="1"/>
  <c r="H183" i="1"/>
  <c r="I183" i="1" s="1"/>
  <c r="G183" i="1"/>
  <c r="B183" i="1"/>
  <c r="K182" i="1"/>
  <c r="H182" i="1"/>
  <c r="I182" i="1" s="1"/>
  <c r="G182" i="1"/>
  <c r="B182" i="1"/>
  <c r="K181" i="1"/>
  <c r="H181" i="1"/>
  <c r="I181" i="1" s="1"/>
  <c r="G181" i="1"/>
  <c r="B181" i="1"/>
  <c r="K180" i="1"/>
  <c r="I180" i="1"/>
  <c r="H180" i="1"/>
  <c r="G180" i="1"/>
  <c r="B180" i="1"/>
  <c r="K179" i="1"/>
  <c r="I179" i="1"/>
  <c r="H179" i="1"/>
  <c r="G179" i="1"/>
  <c r="B179" i="1"/>
  <c r="K178" i="1"/>
  <c r="I178" i="1"/>
  <c r="H178" i="1"/>
  <c r="G178" i="1"/>
  <c r="B178" i="1"/>
  <c r="K177" i="1"/>
  <c r="H177" i="1"/>
  <c r="I177" i="1" s="1"/>
  <c r="G177" i="1"/>
  <c r="B177" i="1"/>
  <c r="K176" i="1"/>
  <c r="H176" i="1"/>
  <c r="I176" i="1" s="1"/>
  <c r="G176" i="1"/>
  <c r="B176" i="1"/>
  <c r="K175" i="1"/>
  <c r="H175" i="1"/>
  <c r="I175" i="1" s="1"/>
  <c r="G175" i="1"/>
  <c r="B175" i="1"/>
  <c r="K174" i="1"/>
  <c r="H174" i="1"/>
  <c r="I174" i="1" s="1"/>
  <c r="G174" i="1"/>
  <c r="B174" i="1"/>
  <c r="K173" i="1"/>
  <c r="H173" i="1"/>
  <c r="I173" i="1" s="1"/>
  <c r="G173" i="1"/>
  <c r="B173" i="1"/>
  <c r="K172" i="1"/>
  <c r="I172" i="1"/>
  <c r="H172" i="1"/>
  <c r="G172" i="1"/>
  <c r="B172" i="1"/>
  <c r="K171" i="1"/>
  <c r="I171" i="1"/>
  <c r="H171" i="1"/>
  <c r="G171" i="1"/>
  <c r="B171" i="1"/>
  <c r="K170" i="1"/>
  <c r="I170" i="1"/>
  <c r="H170" i="1"/>
  <c r="G170" i="1"/>
  <c r="B170" i="1"/>
  <c r="K169" i="1"/>
  <c r="H169" i="1"/>
  <c r="I169" i="1" s="1"/>
  <c r="G169" i="1"/>
  <c r="B169" i="1"/>
  <c r="K168" i="1"/>
  <c r="H168" i="1"/>
  <c r="I168" i="1" s="1"/>
  <c r="G168" i="1"/>
  <c r="B168" i="1"/>
  <c r="K167" i="1"/>
  <c r="H167" i="1"/>
  <c r="I167" i="1" s="1"/>
  <c r="G167" i="1"/>
  <c r="B167" i="1"/>
  <c r="K166" i="1"/>
  <c r="H166" i="1"/>
  <c r="I166" i="1" s="1"/>
  <c r="G166" i="1"/>
  <c r="B166" i="1"/>
  <c r="K165" i="1"/>
  <c r="H165" i="1"/>
  <c r="I165" i="1" s="1"/>
  <c r="G165" i="1"/>
  <c r="B165" i="1"/>
  <c r="K164" i="1"/>
  <c r="I164" i="1"/>
  <c r="H164" i="1"/>
  <c r="G164" i="1"/>
  <c r="B164" i="1"/>
  <c r="K163" i="1"/>
  <c r="I163" i="1"/>
  <c r="H163" i="1"/>
  <c r="G163" i="1"/>
  <c r="B163" i="1"/>
  <c r="K162" i="1"/>
  <c r="I162" i="1"/>
  <c r="H162" i="1"/>
  <c r="G162" i="1"/>
  <c r="B162" i="1"/>
  <c r="K161" i="1"/>
  <c r="H161" i="1"/>
  <c r="I161" i="1" s="1"/>
  <c r="G161" i="1"/>
  <c r="B161" i="1"/>
  <c r="K160" i="1"/>
  <c r="H160" i="1"/>
  <c r="I160" i="1" s="1"/>
  <c r="G160" i="1"/>
  <c r="B160" i="1"/>
  <c r="K159" i="1"/>
  <c r="H159" i="1"/>
  <c r="I159" i="1" s="1"/>
  <c r="G159" i="1"/>
  <c r="B159" i="1"/>
  <c r="K158" i="1"/>
  <c r="H158" i="1"/>
  <c r="I158" i="1" s="1"/>
  <c r="G158" i="1"/>
  <c r="B158" i="1"/>
  <c r="K157" i="1"/>
  <c r="H157" i="1"/>
  <c r="I157" i="1" s="1"/>
  <c r="G157" i="1"/>
  <c r="B157" i="1"/>
  <c r="K156" i="1"/>
  <c r="I156" i="1"/>
  <c r="H156" i="1"/>
  <c r="G156" i="1"/>
  <c r="B156" i="1"/>
  <c r="K155" i="1"/>
  <c r="I155" i="1"/>
  <c r="H155" i="1"/>
  <c r="G155" i="1"/>
  <c r="B155" i="1"/>
  <c r="K154" i="1"/>
  <c r="I154" i="1"/>
  <c r="H154" i="1"/>
  <c r="G154" i="1"/>
  <c r="B154" i="1"/>
  <c r="K153" i="1"/>
  <c r="H153" i="1"/>
  <c r="I153" i="1" s="1"/>
  <c r="G153" i="1"/>
  <c r="B153" i="1"/>
  <c r="K152" i="1"/>
  <c r="H152" i="1"/>
  <c r="I152" i="1" s="1"/>
  <c r="G152" i="1"/>
  <c r="B152" i="1"/>
  <c r="K151" i="1"/>
  <c r="H151" i="1"/>
  <c r="I151" i="1" s="1"/>
  <c r="G151" i="1"/>
  <c r="B151" i="1"/>
  <c r="K150" i="1"/>
  <c r="H150" i="1"/>
  <c r="I150" i="1" s="1"/>
  <c r="G150" i="1"/>
  <c r="B150" i="1"/>
  <c r="K149" i="1"/>
  <c r="H149" i="1"/>
  <c r="I149" i="1" s="1"/>
  <c r="G149" i="1"/>
  <c r="B149" i="1"/>
  <c r="K148" i="1"/>
  <c r="I148" i="1"/>
  <c r="H148" i="1"/>
  <c r="G148" i="1"/>
  <c r="B148" i="1"/>
  <c r="K147" i="1"/>
  <c r="I147" i="1"/>
  <c r="H147" i="1"/>
  <c r="G147" i="1"/>
  <c r="B147" i="1"/>
  <c r="K146" i="1"/>
  <c r="I146" i="1"/>
  <c r="H146" i="1"/>
  <c r="G146" i="1"/>
  <c r="B146" i="1"/>
  <c r="K145" i="1"/>
  <c r="H145" i="1"/>
  <c r="I145" i="1" s="1"/>
  <c r="G145" i="1"/>
  <c r="B145" i="1"/>
  <c r="K144" i="1"/>
  <c r="H144" i="1"/>
  <c r="I144" i="1" s="1"/>
  <c r="G144" i="1"/>
  <c r="B144" i="1"/>
  <c r="K143" i="1"/>
  <c r="H143" i="1"/>
  <c r="I143" i="1" s="1"/>
  <c r="G143" i="1"/>
  <c r="B143" i="1"/>
  <c r="K142" i="1"/>
  <c r="H142" i="1"/>
  <c r="I142" i="1" s="1"/>
  <c r="G142" i="1"/>
  <c r="B142" i="1"/>
  <c r="K141" i="1"/>
  <c r="H141" i="1"/>
  <c r="I141" i="1" s="1"/>
  <c r="G141" i="1"/>
  <c r="B141" i="1"/>
  <c r="K140" i="1"/>
  <c r="I140" i="1"/>
  <c r="H140" i="1"/>
  <c r="G140" i="1"/>
  <c r="B140" i="1"/>
  <c r="K139" i="1"/>
  <c r="I139" i="1"/>
  <c r="H139" i="1"/>
  <c r="G139" i="1"/>
  <c r="B139" i="1"/>
  <c r="K138" i="1"/>
  <c r="I138" i="1"/>
  <c r="H138" i="1"/>
  <c r="G138" i="1"/>
  <c r="B138" i="1"/>
  <c r="K137" i="1"/>
  <c r="H137" i="1"/>
  <c r="I137" i="1" s="1"/>
  <c r="G137" i="1"/>
  <c r="B137" i="1"/>
  <c r="K136" i="1"/>
  <c r="H136" i="1"/>
  <c r="I136" i="1" s="1"/>
  <c r="G136" i="1"/>
  <c r="B136" i="1"/>
  <c r="K135" i="1"/>
  <c r="H135" i="1"/>
  <c r="I135" i="1" s="1"/>
  <c r="G135" i="1"/>
  <c r="B135" i="1"/>
  <c r="K134" i="1"/>
  <c r="H134" i="1"/>
  <c r="I134" i="1" s="1"/>
  <c r="G134" i="1"/>
  <c r="B134" i="1"/>
  <c r="K133" i="1"/>
  <c r="H133" i="1"/>
  <c r="I133" i="1" s="1"/>
  <c r="G133" i="1"/>
  <c r="B133" i="1"/>
  <c r="K132" i="1"/>
  <c r="I132" i="1"/>
  <c r="H132" i="1"/>
  <c r="G132" i="1"/>
  <c r="B132" i="1"/>
  <c r="K131" i="1"/>
  <c r="I131" i="1"/>
  <c r="H131" i="1"/>
  <c r="G131" i="1"/>
  <c r="B131" i="1"/>
  <c r="K130" i="1"/>
  <c r="I130" i="1"/>
  <c r="H130" i="1"/>
  <c r="G130" i="1"/>
  <c r="B130" i="1"/>
  <c r="K129" i="1"/>
  <c r="H129" i="1"/>
  <c r="I129" i="1" s="1"/>
  <c r="G129" i="1"/>
  <c r="B129" i="1"/>
  <c r="K128" i="1"/>
  <c r="H128" i="1"/>
  <c r="I128" i="1" s="1"/>
  <c r="G128" i="1"/>
  <c r="B128" i="1"/>
  <c r="K127" i="1"/>
  <c r="H127" i="1"/>
  <c r="I127" i="1" s="1"/>
  <c r="G127" i="1"/>
  <c r="B127" i="1"/>
  <c r="K126" i="1"/>
  <c r="H126" i="1"/>
  <c r="I126" i="1" s="1"/>
  <c r="G126" i="1"/>
  <c r="B126" i="1"/>
  <c r="K125" i="1"/>
  <c r="H125" i="1"/>
  <c r="I125" i="1" s="1"/>
  <c r="G125" i="1"/>
  <c r="B125" i="1"/>
  <c r="K124" i="1"/>
  <c r="I124" i="1"/>
  <c r="H124" i="1"/>
  <c r="G124" i="1"/>
  <c r="B124" i="1"/>
  <c r="K123" i="1"/>
  <c r="I123" i="1"/>
  <c r="H123" i="1"/>
  <c r="G123" i="1"/>
  <c r="B123" i="1"/>
  <c r="K122" i="1"/>
  <c r="I122" i="1"/>
  <c r="H122" i="1"/>
  <c r="G122" i="1"/>
  <c r="B122" i="1"/>
  <c r="K121" i="1"/>
  <c r="H121" i="1"/>
  <c r="I121" i="1" s="1"/>
  <c r="G121" i="1"/>
  <c r="B121" i="1"/>
  <c r="K120" i="1"/>
  <c r="H120" i="1"/>
  <c r="I120" i="1" s="1"/>
  <c r="G120" i="1"/>
  <c r="B120" i="1"/>
  <c r="K119" i="1"/>
  <c r="H119" i="1"/>
  <c r="I119" i="1" s="1"/>
  <c r="G119" i="1"/>
  <c r="B119" i="1"/>
  <c r="K118" i="1"/>
  <c r="H118" i="1"/>
  <c r="I118" i="1" s="1"/>
  <c r="G118" i="1"/>
  <c r="B118" i="1"/>
  <c r="K117" i="1"/>
  <c r="H117" i="1"/>
  <c r="I117" i="1" s="1"/>
  <c r="G117" i="1"/>
  <c r="B117" i="1"/>
  <c r="K116" i="1"/>
  <c r="I116" i="1"/>
  <c r="H116" i="1"/>
  <c r="G116" i="1"/>
  <c r="B116" i="1"/>
  <c r="K115" i="1"/>
  <c r="I115" i="1"/>
  <c r="H115" i="1"/>
  <c r="G115" i="1"/>
  <c r="B115" i="1"/>
  <c r="K114" i="1"/>
  <c r="I114" i="1"/>
  <c r="H114" i="1"/>
  <c r="G114" i="1"/>
  <c r="B114" i="1"/>
  <c r="K113" i="1"/>
  <c r="H113" i="1"/>
  <c r="I113" i="1" s="1"/>
  <c r="G113" i="1"/>
  <c r="B113" i="1"/>
  <c r="K112" i="1"/>
  <c r="H112" i="1"/>
  <c r="I112" i="1" s="1"/>
  <c r="G112" i="1"/>
  <c r="B112" i="1"/>
  <c r="K111" i="1"/>
  <c r="H111" i="1"/>
  <c r="I111" i="1" s="1"/>
  <c r="G111" i="1"/>
  <c r="B111" i="1"/>
  <c r="K110" i="1"/>
  <c r="H110" i="1"/>
  <c r="I110" i="1" s="1"/>
  <c r="G110" i="1"/>
  <c r="B110" i="1"/>
  <c r="K109" i="1"/>
  <c r="H109" i="1"/>
  <c r="I109" i="1" s="1"/>
  <c r="G109" i="1"/>
  <c r="B109" i="1"/>
  <c r="K108" i="1"/>
  <c r="I108" i="1"/>
  <c r="H108" i="1"/>
  <c r="G108" i="1"/>
  <c r="B108" i="1"/>
  <c r="K107" i="1"/>
  <c r="I107" i="1"/>
  <c r="H107" i="1"/>
  <c r="G107" i="1"/>
  <c r="B107" i="1"/>
  <c r="K106" i="1"/>
  <c r="I106" i="1"/>
  <c r="H106" i="1"/>
  <c r="G106" i="1"/>
  <c r="B106" i="1"/>
  <c r="K105" i="1"/>
  <c r="H105" i="1"/>
  <c r="I105" i="1" s="1"/>
  <c r="G105" i="1"/>
  <c r="B105" i="1"/>
  <c r="K104" i="1"/>
  <c r="H104" i="1"/>
  <c r="I104" i="1" s="1"/>
  <c r="G104" i="1"/>
  <c r="B104" i="1"/>
  <c r="K103" i="1"/>
  <c r="H103" i="1"/>
  <c r="I103" i="1" s="1"/>
  <c r="G103" i="1"/>
  <c r="B103" i="1"/>
  <c r="K102" i="1"/>
  <c r="H102" i="1"/>
  <c r="I102" i="1" s="1"/>
  <c r="G102" i="1"/>
  <c r="B102" i="1"/>
  <c r="K101" i="1"/>
  <c r="H101" i="1"/>
  <c r="I101" i="1" s="1"/>
  <c r="G101" i="1"/>
  <c r="B101" i="1"/>
  <c r="K100" i="1"/>
  <c r="I100" i="1"/>
  <c r="H100" i="1"/>
  <c r="G100" i="1"/>
  <c r="B100" i="1"/>
  <c r="K99" i="1"/>
  <c r="I99" i="1"/>
  <c r="H99" i="1"/>
  <c r="G99" i="1"/>
  <c r="B99" i="1"/>
  <c r="K98" i="1"/>
  <c r="I98" i="1"/>
  <c r="H98" i="1"/>
  <c r="G98" i="1"/>
  <c r="B98" i="1"/>
  <c r="K97" i="1"/>
  <c r="H97" i="1"/>
  <c r="I97" i="1" s="1"/>
  <c r="G97" i="1"/>
  <c r="B97" i="1"/>
  <c r="K96" i="1"/>
  <c r="H96" i="1"/>
  <c r="I96" i="1" s="1"/>
  <c r="G96" i="1"/>
  <c r="B96" i="1"/>
  <c r="K95" i="1"/>
  <c r="H95" i="1"/>
  <c r="I95" i="1" s="1"/>
  <c r="G95" i="1"/>
  <c r="B95" i="1"/>
  <c r="K94" i="1"/>
  <c r="H94" i="1"/>
  <c r="I94" i="1" s="1"/>
  <c r="G94" i="1"/>
  <c r="B94" i="1"/>
  <c r="K93" i="1"/>
  <c r="H93" i="1"/>
  <c r="I93" i="1" s="1"/>
  <c r="G93" i="1"/>
  <c r="B93" i="1"/>
  <c r="K92" i="1"/>
  <c r="I92" i="1"/>
  <c r="H92" i="1"/>
  <c r="G92" i="1"/>
  <c r="B92" i="1"/>
  <c r="K91" i="1"/>
  <c r="I91" i="1"/>
  <c r="H91" i="1"/>
  <c r="G91" i="1"/>
  <c r="B91" i="1"/>
  <c r="K90" i="1"/>
  <c r="I90" i="1"/>
  <c r="H90" i="1"/>
  <c r="G90" i="1"/>
  <c r="B90" i="1"/>
  <c r="K89" i="1"/>
  <c r="H89" i="1"/>
  <c r="I89" i="1" s="1"/>
  <c r="G89" i="1"/>
  <c r="B89" i="1"/>
  <c r="K88" i="1"/>
  <c r="H88" i="1"/>
  <c r="I88" i="1" s="1"/>
  <c r="G88" i="1"/>
  <c r="B88" i="1"/>
  <c r="K87" i="1"/>
  <c r="H87" i="1"/>
  <c r="I87" i="1" s="1"/>
  <c r="G87" i="1"/>
  <c r="B87" i="1"/>
  <c r="K86" i="1"/>
  <c r="H86" i="1"/>
  <c r="I86" i="1" s="1"/>
  <c r="G86" i="1"/>
  <c r="B86" i="1"/>
  <c r="K85" i="1"/>
  <c r="H85" i="1"/>
  <c r="I85" i="1" s="1"/>
  <c r="G85" i="1"/>
  <c r="B85" i="1"/>
  <c r="K84" i="1"/>
  <c r="I84" i="1"/>
  <c r="H84" i="1"/>
  <c r="G84" i="1"/>
  <c r="B84" i="1"/>
  <c r="K83" i="1"/>
  <c r="I83" i="1"/>
  <c r="H83" i="1"/>
  <c r="G83" i="1"/>
  <c r="B83" i="1"/>
  <c r="K82" i="1"/>
  <c r="I82" i="1"/>
  <c r="H82" i="1"/>
  <c r="G82" i="1"/>
  <c r="B82" i="1"/>
  <c r="K81" i="1"/>
  <c r="H81" i="1"/>
  <c r="I81" i="1" s="1"/>
  <c r="G81" i="1"/>
  <c r="B81" i="1"/>
  <c r="K80" i="1"/>
  <c r="H80" i="1"/>
  <c r="I80" i="1" s="1"/>
  <c r="G80" i="1"/>
  <c r="B80" i="1"/>
  <c r="K79" i="1"/>
  <c r="H79" i="1"/>
  <c r="I79" i="1" s="1"/>
  <c r="G79" i="1"/>
  <c r="B79" i="1"/>
  <c r="K78" i="1"/>
  <c r="H78" i="1"/>
  <c r="I78" i="1" s="1"/>
  <c r="G78" i="1"/>
  <c r="B78" i="1"/>
  <c r="K77" i="1"/>
  <c r="H77" i="1"/>
  <c r="I77" i="1" s="1"/>
  <c r="G77" i="1"/>
  <c r="B77" i="1"/>
  <c r="K76" i="1"/>
  <c r="I76" i="1"/>
  <c r="H76" i="1"/>
  <c r="G76" i="1"/>
  <c r="B76" i="1"/>
  <c r="K75" i="1"/>
  <c r="I75" i="1"/>
  <c r="H75" i="1"/>
  <c r="G75" i="1"/>
  <c r="B75" i="1"/>
  <c r="K74" i="1"/>
  <c r="I74" i="1"/>
  <c r="H74" i="1"/>
  <c r="G74" i="1"/>
  <c r="B74" i="1"/>
  <c r="K73" i="1"/>
  <c r="H73" i="1"/>
  <c r="I73" i="1" s="1"/>
  <c r="G73" i="1"/>
  <c r="B73" i="1"/>
  <c r="K72" i="1"/>
  <c r="H72" i="1"/>
  <c r="I72" i="1" s="1"/>
  <c r="G72" i="1"/>
  <c r="B72" i="1"/>
  <c r="K71" i="1"/>
  <c r="H71" i="1"/>
  <c r="I71" i="1" s="1"/>
  <c r="G71" i="1"/>
  <c r="B71" i="1"/>
  <c r="K70" i="1"/>
  <c r="H70" i="1"/>
  <c r="I70" i="1" s="1"/>
  <c r="G70" i="1"/>
  <c r="B70" i="1"/>
  <c r="K69" i="1"/>
  <c r="H69" i="1"/>
  <c r="I69" i="1" s="1"/>
  <c r="G69" i="1"/>
  <c r="B69" i="1"/>
  <c r="K68" i="1"/>
  <c r="I68" i="1"/>
  <c r="H68" i="1"/>
  <c r="G68" i="1"/>
  <c r="B68" i="1"/>
  <c r="K67" i="1"/>
  <c r="I67" i="1"/>
  <c r="H67" i="1"/>
  <c r="G67" i="1"/>
  <c r="B67" i="1"/>
  <c r="K66" i="1"/>
  <c r="I66" i="1"/>
  <c r="H66" i="1"/>
  <c r="G66" i="1"/>
  <c r="B66" i="1"/>
  <c r="K65" i="1"/>
  <c r="H65" i="1"/>
  <c r="I65" i="1" s="1"/>
  <c r="G65" i="1"/>
  <c r="B65" i="1"/>
  <c r="K64" i="1"/>
  <c r="H64" i="1"/>
  <c r="I64" i="1" s="1"/>
  <c r="G64" i="1"/>
  <c r="B64" i="1"/>
  <c r="K63" i="1"/>
  <c r="H63" i="1"/>
  <c r="I63" i="1" s="1"/>
  <c r="G63" i="1"/>
  <c r="B63" i="1"/>
  <c r="K62" i="1"/>
  <c r="H62" i="1"/>
  <c r="I62" i="1" s="1"/>
  <c r="G62" i="1"/>
  <c r="B62" i="1"/>
  <c r="K61" i="1"/>
  <c r="H61" i="1"/>
  <c r="I61" i="1" s="1"/>
  <c r="G61" i="1"/>
  <c r="B61" i="1"/>
  <c r="K60" i="1"/>
  <c r="I60" i="1"/>
  <c r="H60" i="1"/>
  <c r="G60" i="1"/>
  <c r="B60" i="1"/>
  <c r="K59" i="1"/>
  <c r="I59" i="1"/>
  <c r="H59" i="1"/>
  <c r="G59" i="1"/>
  <c r="B59" i="1"/>
  <c r="K58" i="1"/>
  <c r="I58" i="1"/>
  <c r="H58" i="1"/>
  <c r="G58" i="1"/>
  <c r="B58" i="1"/>
  <c r="K57" i="1"/>
  <c r="H57" i="1"/>
  <c r="I57" i="1" s="1"/>
  <c r="G57" i="1"/>
  <c r="B57" i="1"/>
  <c r="K56" i="1"/>
  <c r="H56" i="1"/>
  <c r="I56" i="1" s="1"/>
  <c r="G56" i="1"/>
  <c r="B56" i="1"/>
  <c r="K55" i="1"/>
  <c r="H55" i="1"/>
  <c r="I55" i="1" s="1"/>
  <c r="G55" i="1"/>
  <c r="B55" i="1"/>
  <c r="K54" i="1"/>
  <c r="H54" i="1"/>
  <c r="I54" i="1" s="1"/>
  <c r="G54" i="1"/>
  <c r="B54" i="1"/>
  <c r="K53" i="1"/>
  <c r="H53" i="1"/>
  <c r="I53" i="1" s="1"/>
  <c r="G53" i="1"/>
  <c r="B53" i="1"/>
  <c r="K52" i="1"/>
  <c r="I52" i="1"/>
  <c r="H52" i="1"/>
  <c r="G52" i="1"/>
  <c r="B52" i="1"/>
  <c r="K51" i="1"/>
  <c r="I51" i="1"/>
  <c r="H51" i="1"/>
  <c r="G51" i="1"/>
  <c r="B51" i="1"/>
  <c r="K50" i="1"/>
  <c r="I50" i="1"/>
  <c r="H50" i="1"/>
  <c r="G50" i="1"/>
  <c r="B50" i="1"/>
  <c r="K49" i="1"/>
  <c r="H49" i="1"/>
  <c r="I49" i="1" s="1"/>
  <c r="G49" i="1"/>
  <c r="B49" i="1"/>
  <c r="K48" i="1"/>
  <c r="H48" i="1"/>
  <c r="I48" i="1" s="1"/>
  <c r="G48" i="1"/>
  <c r="B48" i="1"/>
  <c r="K47" i="1"/>
  <c r="H47" i="1"/>
  <c r="I47" i="1" s="1"/>
  <c r="G47" i="1"/>
  <c r="B47" i="1"/>
  <c r="K46" i="1"/>
  <c r="H46" i="1"/>
  <c r="I46" i="1" s="1"/>
  <c r="G46" i="1"/>
  <c r="B46" i="1"/>
  <c r="K45" i="1"/>
  <c r="H45" i="1"/>
  <c r="I45" i="1" s="1"/>
  <c r="G45" i="1"/>
  <c r="B45" i="1"/>
  <c r="K44" i="1"/>
  <c r="I44" i="1"/>
  <c r="H44" i="1"/>
  <c r="G44" i="1"/>
  <c r="B44" i="1"/>
  <c r="K43" i="1"/>
  <c r="I43" i="1"/>
  <c r="H43" i="1"/>
  <c r="G43" i="1"/>
  <c r="B43" i="1"/>
  <c r="K42" i="1"/>
  <c r="I42" i="1"/>
  <c r="H42" i="1"/>
  <c r="G42" i="1"/>
  <c r="B42" i="1"/>
  <c r="K41" i="1"/>
  <c r="H41" i="1"/>
  <c r="I41" i="1" s="1"/>
  <c r="G41" i="1"/>
  <c r="B41" i="1"/>
  <c r="K40" i="1"/>
  <c r="H40" i="1"/>
  <c r="I40" i="1" s="1"/>
  <c r="G40" i="1"/>
  <c r="B40" i="1"/>
  <c r="K39" i="1"/>
  <c r="H39" i="1"/>
  <c r="I39" i="1" s="1"/>
  <c r="G39" i="1"/>
  <c r="B39" i="1"/>
  <c r="K38" i="1"/>
  <c r="H38" i="1"/>
  <c r="I38" i="1" s="1"/>
  <c r="G38" i="1"/>
  <c r="B38" i="1"/>
  <c r="K37" i="1"/>
  <c r="H37" i="1"/>
  <c r="I37" i="1" s="1"/>
  <c r="G37" i="1"/>
  <c r="B37" i="1"/>
  <c r="K36" i="1"/>
  <c r="I36" i="1"/>
  <c r="H36" i="1"/>
  <c r="G36" i="1"/>
  <c r="B36" i="1"/>
  <c r="K35" i="1"/>
  <c r="I35" i="1"/>
  <c r="H35" i="1"/>
  <c r="G35" i="1"/>
  <c r="B35" i="1"/>
  <c r="K34" i="1"/>
  <c r="I34" i="1"/>
  <c r="H34" i="1"/>
  <c r="G34" i="1"/>
  <c r="B34" i="1"/>
  <c r="K33" i="1"/>
  <c r="H33" i="1"/>
  <c r="I33" i="1" s="1"/>
  <c r="G33" i="1"/>
  <c r="B33" i="1"/>
  <c r="K32" i="1"/>
  <c r="H32" i="1"/>
  <c r="I32" i="1" s="1"/>
  <c r="G32" i="1"/>
  <c r="B32" i="1"/>
  <c r="K31" i="1"/>
  <c r="H31" i="1"/>
  <c r="I31" i="1" s="1"/>
  <c r="G31" i="1"/>
  <c r="B31" i="1"/>
  <c r="K30" i="1"/>
  <c r="H30" i="1"/>
  <c r="I30" i="1" s="1"/>
  <c r="G30" i="1"/>
  <c r="B30" i="1"/>
  <c r="K29" i="1"/>
  <c r="H29" i="1"/>
  <c r="I29" i="1" s="1"/>
  <c r="G29" i="1"/>
  <c r="B29" i="1"/>
  <c r="K28" i="1"/>
  <c r="I28" i="1"/>
  <c r="H28" i="1"/>
  <c r="G28" i="1"/>
  <c r="B28" i="1"/>
  <c r="K27" i="1"/>
  <c r="I27" i="1"/>
  <c r="H27" i="1"/>
  <c r="G27" i="1"/>
  <c r="B27" i="1"/>
  <c r="K26" i="1"/>
  <c r="I26" i="1"/>
  <c r="H26" i="1"/>
  <c r="G26" i="1"/>
  <c r="B26" i="1"/>
  <c r="K25" i="1"/>
  <c r="H25" i="1"/>
  <c r="I25" i="1" s="1"/>
  <c r="G25" i="1"/>
  <c r="B25" i="1"/>
  <c r="K24" i="1"/>
  <c r="H24" i="1"/>
  <c r="I24" i="1" s="1"/>
  <c r="G24" i="1"/>
  <c r="B24" i="1"/>
  <c r="K23" i="1"/>
  <c r="H23" i="1"/>
  <c r="I23" i="1" s="1"/>
  <c r="G23" i="1"/>
  <c r="B23" i="1"/>
  <c r="K22" i="1"/>
  <c r="H22" i="1"/>
  <c r="I22" i="1" s="1"/>
  <c r="G22" i="1"/>
  <c r="B22" i="1"/>
  <c r="K21" i="1"/>
  <c r="H21" i="1"/>
  <c r="I21" i="1" s="1"/>
  <c r="G21" i="1"/>
  <c r="B21" i="1"/>
  <c r="K20" i="1"/>
  <c r="I20" i="1"/>
  <c r="H20" i="1"/>
  <c r="G20" i="1"/>
  <c r="B20" i="1"/>
  <c r="K19" i="1"/>
  <c r="I19" i="1"/>
  <c r="H19" i="1"/>
  <c r="G19" i="1"/>
  <c r="B19" i="1"/>
  <c r="K18" i="1"/>
  <c r="I18" i="1"/>
  <c r="H18" i="1"/>
  <c r="G18" i="1"/>
  <c r="B18" i="1"/>
  <c r="K17" i="1"/>
  <c r="H17" i="1"/>
  <c r="I17" i="1" s="1"/>
  <c r="G17" i="1"/>
  <c r="B17" i="1"/>
  <c r="K16" i="1"/>
  <c r="H16" i="1"/>
  <c r="I16" i="1" s="1"/>
  <c r="G16" i="1"/>
  <c r="B16" i="1"/>
  <c r="K15" i="1"/>
  <c r="H15" i="1"/>
  <c r="I15" i="1" s="1"/>
  <c r="G15" i="1"/>
  <c r="B15" i="1"/>
  <c r="K14" i="1"/>
  <c r="H14" i="1"/>
  <c r="I14" i="1" s="1"/>
  <c r="G14" i="1"/>
  <c r="B14" i="1"/>
  <c r="K13" i="1"/>
  <c r="H13" i="1"/>
  <c r="I13" i="1" s="1"/>
  <c r="G13" i="1"/>
  <c r="B13" i="1"/>
  <c r="K12" i="1"/>
  <c r="I12" i="1"/>
  <c r="H12" i="1"/>
  <c r="G12" i="1"/>
  <c r="B12" i="1"/>
  <c r="K11" i="1"/>
  <c r="I11" i="1"/>
  <c r="H11" i="1"/>
  <c r="G11" i="1"/>
  <c r="B11" i="1"/>
  <c r="K10" i="1"/>
  <c r="I10" i="1"/>
  <c r="H10" i="1"/>
  <c r="G10" i="1"/>
  <c r="B10" i="1"/>
  <c r="K9" i="1"/>
  <c r="H9" i="1"/>
  <c r="I9" i="1" s="1"/>
  <c r="G9" i="1"/>
  <c r="B9" i="1"/>
  <c r="K8" i="1"/>
  <c r="H8" i="1"/>
  <c r="I8" i="1" s="1"/>
  <c r="G8" i="1"/>
  <c r="B8" i="1"/>
  <c r="K7" i="1"/>
  <c r="H7" i="1"/>
  <c r="I7" i="1" s="1"/>
  <c r="G7" i="1"/>
  <c r="B7" i="1"/>
  <c r="K6" i="1"/>
  <c r="H6" i="1"/>
  <c r="I6" i="1" s="1"/>
  <c r="G6" i="1"/>
  <c r="B6" i="1"/>
  <c r="K5" i="1"/>
  <c r="H5" i="1"/>
  <c r="I5" i="1" s="1"/>
  <c r="G5" i="1"/>
  <c r="B5" i="1"/>
  <c r="K4" i="1"/>
  <c r="I4" i="1"/>
  <c r="H4" i="1"/>
  <c r="G4" i="1"/>
  <c r="B4" i="1"/>
  <c r="K3" i="1"/>
  <c r="I3" i="1"/>
  <c r="H3" i="1"/>
  <c r="G3" i="1"/>
  <c r="B3" i="1"/>
  <c r="K2" i="1"/>
  <c r="I2" i="1"/>
  <c r="H2" i="1"/>
  <c r="G2" i="1"/>
  <c r="B2" i="1"/>
</calcChain>
</file>

<file path=xl/sharedStrings.xml><?xml version="1.0" encoding="utf-8"?>
<sst xmlns="http://schemas.openxmlformats.org/spreadsheetml/2006/main" count="6722" uniqueCount="1409">
  <si>
    <t>Date of Application</t>
  </si>
  <si>
    <t>Week</t>
  </si>
  <si>
    <t>Application number</t>
  </si>
  <si>
    <t>Applicant Name</t>
  </si>
  <si>
    <t>Employment type</t>
  </si>
  <si>
    <t>Channel_code</t>
  </si>
  <si>
    <t>Channel</t>
  </si>
  <si>
    <t>Group</t>
  </si>
  <si>
    <t>Position applied for</t>
  </si>
  <si>
    <t>Primary skill _random</t>
  </si>
  <si>
    <t>Primary skiil</t>
  </si>
  <si>
    <t>Certification</t>
  </si>
  <si>
    <t>Date of Birth</t>
  </si>
  <si>
    <t>Gender</t>
  </si>
  <si>
    <t>Nationality</t>
  </si>
  <si>
    <t>Physically Handicapped</t>
  </si>
  <si>
    <t>Marital Status</t>
  </si>
  <si>
    <t>Work Exp.</t>
  </si>
  <si>
    <t>UG Mode</t>
  </si>
  <si>
    <t>UG Degree</t>
  </si>
  <si>
    <t>UG Discipline</t>
  </si>
  <si>
    <t>UG YOG</t>
  </si>
  <si>
    <t>UG Univ Rank</t>
  </si>
  <si>
    <t>UG Percentile/CGPA</t>
  </si>
  <si>
    <t>UG Total Marks</t>
  </si>
  <si>
    <t>UG Out of Total Mark</t>
  </si>
  <si>
    <t>PG Mode</t>
  </si>
  <si>
    <t>PG Degree</t>
  </si>
  <si>
    <t>PG Discipline</t>
  </si>
  <si>
    <t>PG YOG</t>
  </si>
  <si>
    <t>PG Univ Rank</t>
  </si>
  <si>
    <t>PG Percentile/CGPA</t>
  </si>
  <si>
    <t>PG Total Marks</t>
  </si>
  <si>
    <t>PG Out of Total Mark</t>
  </si>
  <si>
    <t>Applicants feedback on Ease of application</t>
  </si>
  <si>
    <t xml:space="preserve">Shortlisted </t>
  </si>
  <si>
    <t>Selection_decision</t>
  </si>
  <si>
    <t>A1</t>
  </si>
  <si>
    <t>Name1</t>
  </si>
  <si>
    <t>Full Time</t>
  </si>
  <si>
    <t>GSEC</t>
  </si>
  <si>
    <t>1989-12-16</t>
  </si>
  <si>
    <t>Male</t>
  </si>
  <si>
    <t>INDIAN</t>
  </si>
  <si>
    <t>Single</t>
  </si>
  <si>
    <t>BE</t>
  </si>
  <si>
    <t>Aeronautical Engg.</t>
  </si>
  <si>
    <t>CGPA</t>
  </si>
  <si>
    <t>ME</t>
  </si>
  <si>
    <t>Industrial Engg.</t>
  </si>
  <si>
    <t>Yes</t>
  </si>
  <si>
    <t>A2</t>
  </si>
  <si>
    <t>Name2</t>
  </si>
  <si>
    <t>GIAC</t>
  </si>
  <si>
    <t>1988-02-02</t>
  </si>
  <si>
    <t>Indian</t>
  </si>
  <si>
    <t>Computer Science &amp; Engg./Technology</t>
  </si>
  <si>
    <t>Percentile</t>
  </si>
  <si>
    <t>MBA</t>
  </si>
  <si>
    <t>All other subjects in Arts and Humanities</t>
  </si>
  <si>
    <t>No</t>
  </si>
  <si>
    <t>A3</t>
  </si>
  <si>
    <t>Name3</t>
  </si>
  <si>
    <t>External</t>
  </si>
  <si>
    <t>CEH</t>
  </si>
  <si>
    <t>1974-06-18</t>
  </si>
  <si>
    <t>Married</t>
  </si>
  <si>
    <t>BSc</t>
  </si>
  <si>
    <t>Physics</t>
  </si>
  <si>
    <t>PGDQM</t>
  </si>
  <si>
    <t>A4</t>
  </si>
  <si>
    <t>Name4</t>
  </si>
  <si>
    <t>Part Time</t>
  </si>
  <si>
    <t>1968-04-17</t>
  </si>
  <si>
    <t>Mechanical Engg.</t>
  </si>
  <si>
    <t>distance mode</t>
  </si>
  <si>
    <t>A5</t>
  </si>
  <si>
    <t>Name5</t>
  </si>
  <si>
    <t>1964-05-30</t>
  </si>
  <si>
    <t>Graduateship in Industrial Engineering</t>
  </si>
  <si>
    <t>NA</t>
  </si>
  <si>
    <t>A6</t>
  </si>
  <si>
    <t>Name6</t>
  </si>
  <si>
    <t>1987-08-25</t>
  </si>
  <si>
    <t>indian</t>
  </si>
  <si>
    <t>Statistics</t>
  </si>
  <si>
    <t>A7</t>
  </si>
  <si>
    <t>Name7</t>
  </si>
  <si>
    <t>1975-11-06</t>
  </si>
  <si>
    <t>Mathematics/Applied Mathematics</t>
  </si>
  <si>
    <t>Business Administration</t>
  </si>
  <si>
    <t>A8</t>
  </si>
  <si>
    <t>Name8</t>
  </si>
  <si>
    <t>1975-05-21</t>
  </si>
  <si>
    <t>H.S.</t>
  </si>
  <si>
    <t>Bio-Sciences</t>
  </si>
  <si>
    <t>Doctorate in Management Studies</t>
  </si>
  <si>
    <t>Information Technology</t>
  </si>
  <si>
    <t xml:space="preserve"> </t>
  </si>
  <si>
    <t>A9</t>
  </si>
  <si>
    <t>Name9</t>
  </si>
  <si>
    <t>1971-04-21</t>
  </si>
  <si>
    <t>B.E</t>
  </si>
  <si>
    <t>M.Tech</t>
  </si>
  <si>
    <t>Production Engg./Production &amp; Management</t>
  </si>
  <si>
    <t>A10</t>
  </si>
  <si>
    <t>Name10</t>
  </si>
  <si>
    <t>1989-10-07</t>
  </si>
  <si>
    <t>Female</t>
  </si>
  <si>
    <t>Biomedical Engg.</t>
  </si>
  <si>
    <t>A11</t>
  </si>
  <si>
    <t>Name11</t>
  </si>
  <si>
    <t>1991-04-06</t>
  </si>
  <si>
    <t>Electronics</t>
  </si>
  <si>
    <t>A12</t>
  </si>
  <si>
    <t>Name12</t>
  </si>
  <si>
    <t>1991-05-06</t>
  </si>
  <si>
    <t>Bachelor in Engineering</t>
  </si>
  <si>
    <t>Electronics &amp; Comm./Electronics Engg./Comm. Engg./</t>
  </si>
  <si>
    <t>A13</t>
  </si>
  <si>
    <t>Name13</t>
  </si>
  <si>
    <t>1988-07-05</t>
  </si>
  <si>
    <t>All other disciplines in Engg./Technology</t>
  </si>
  <si>
    <t>A14</t>
  </si>
  <si>
    <t>Name14</t>
  </si>
  <si>
    <t>1981-05-10</t>
  </si>
  <si>
    <t>BCom</t>
  </si>
  <si>
    <t>A15</t>
  </si>
  <si>
    <t>Name15</t>
  </si>
  <si>
    <t>1992-09-19</t>
  </si>
  <si>
    <t>BTech</t>
  </si>
  <si>
    <t>A16</t>
  </si>
  <si>
    <t>Name16</t>
  </si>
  <si>
    <t>1976-07-13</t>
  </si>
  <si>
    <t>Chemistry</t>
  </si>
  <si>
    <t>MSc</t>
  </si>
  <si>
    <t>A17</t>
  </si>
  <si>
    <t>Name17</t>
  </si>
  <si>
    <t>1981-10-02</t>
  </si>
  <si>
    <t>B.E.</t>
  </si>
  <si>
    <t>mba</t>
  </si>
  <si>
    <t>A18</t>
  </si>
  <si>
    <t>Name18</t>
  </si>
  <si>
    <t>1982-11-01</t>
  </si>
  <si>
    <t>EMBA</t>
  </si>
  <si>
    <t>A19</t>
  </si>
  <si>
    <t>Name19</t>
  </si>
  <si>
    <t>1982-07-15</t>
  </si>
  <si>
    <t>BACHELOR OF TECHNOLOGY</t>
  </si>
  <si>
    <t>Electrical Engg.</t>
  </si>
  <si>
    <t>MASTER OF TECHNOLOGY</t>
  </si>
  <si>
    <t>A20</t>
  </si>
  <si>
    <t>Name20</t>
  </si>
  <si>
    <t>1969-05-20</t>
  </si>
  <si>
    <t>MS</t>
  </si>
  <si>
    <t>A21</t>
  </si>
  <si>
    <t>Name21</t>
  </si>
  <si>
    <t>1990-01-12</t>
  </si>
  <si>
    <t>A22</t>
  </si>
  <si>
    <t>Name22</t>
  </si>
  <si>
    <t>1988-08-19</t>
  </si>
  <si>
    <t>A23</t>
  </si>
  <si>
    <t>Name23</t>
  </si>
  <si>
    <t>1991-12-05</t>
  </si>
  <si>
    <t>M.TECH</t>
  </si>
  <si>
    <t>Industrial Management</t>
  </si>
  <si>
    <t>A24</t>
  </si>
  <si>
    <t>Name24</t>
  </si>
  <si>
    <t>1990-08-03</t>
  </si>
  <si>
    <t>Mtech</t>
  </si>
  <si>
    <t>A25</t>
  </si>
  <si>
    <t>Name25</t>
  </si>
  <si>
    <t>1968-05-10</t>
  </si>
  <si>
    <t>BA</t>
  </si>
  <si>
    <t>History</t>
  </si>
  <si>
    <t>PGDBM</t>
  </si>
  <si>
    <t>A26</t>
  </si>
  <si>
    <t>Name26</t>
  </si>
  <si>
    <t>1983-02-28</t>
  </si>
  <si>
    <t>PGDM  (Marketing &amp; IT)</t>
  </si>
  <si>
    <t>A27</t>
  </si>
  <si>
    <t>Name27</t>
  </si>
  <si>
    <t>1986-01-27</t>
  </si>
  <si>
    <t>A28</t>
  </si>
  <si>
    <t>Name28</t>
  </si>
  <si>
    <t>1982-05-10</t>
  </si>
  <si>
    <t>B.Sc</t>
  </si>
  <si>
    <t>A29</t>
  </si>
  <si>
    <t>Name29</t>
  </si>
  <si>
    <t>1978-10-07</t>
  </si>
  <si>
    <t>II Class</t>
  </si>
  <si>
    <t>A30</t>
  </si>
  <si>
    <t>Name30</t>
  </si>
  <si>
    <t>1981-07-10</t>
  </si>
  <si>
    <t>Production &amp; Industrial Engg.</t>
  </si>
  <si>
    <t>A31</t>
  </si>
  <si>
    <t>Name31</t>
  </si>
  <si>
    <t>1988-04-10</t>
  </si>
  <si>
    <t>A32</t>
  </si>
  <si>
    <t>Name32</t>
  </si>
  <si>
    <t>1990-01-06</t>
  </si>
  <si>
    <t>All other disciplines in Sciences</t>
  </si>
  <si>
    <t>A33</t>
  </si>
  <si>
    <t>Name33</t>
  </si>
  <si>
    <t>1969-08-03</t>
  </si>
  <si>
    <t>B.L., (Bachelor of Laws)</t>
  </si>
  <si>
    <t>16th</t>
  </si>
  <si>
    <t>Operations Research</t>
  </si>
  <si>
    <t>A34</t>
  </si>
  <si>
    <t>Name34</t>
  </si>
  <si>
    <t>A35</t>
  </si>
  <si>
    <t>Name35</t>
  </si>
  <si>
    <t>1970-07-03</t>
  </si>
  <si>
    <t>BS</t>
  </si>
  <si>
    <t>PGPEX</t>
  </si>
  <si>
    <t>A36</t>
  </si>
  <si>
    <t>Name36</t>
  </si>
  <si>
    <t>1989-05-27</t>
  </si>
  <si>
    <t>A37</t>
  </si>
  <si>
    <t>Name37</t>
  </si>
  <si>
    <t>1966-04-30</t>
  </si>
  <si>
    <t>B.Pharm</t>
  </si>
  <si>
    <t>Pharmaceutical Sciences/Pharmacy</t>
  </si>
  <si>
    <t>M.Pharm</t>
  </si>
  <si>
    <t>A38</t>
  </si>
  <si>
    <t>Name38</t>
  </si>
  <si>
    <t>1992-02-12</t>
  </si>
  <si>
    <t>india</t>
  </si>
  <si>
    <t>B Tech</t>
  </si>
  <si>
    <t>A39</t>
  </si>
  <si>
    <t>Name39</t>
  </si>
  <si>
    <t>1976-01-27</t>
  </si>
  <si>
    <t>Bachelor of Engineering</t>
  </si>
  <si>
    <t>Master of International Business</t>
  </si>
  <si>
    <t>A40</t>
  </si>
  <si>
    <t>Name40</t>
  </si>
  <si>
    <t>A41</t>
  </si>
  <si>
    <t>Name41</t>
  </si>
  <si>
    <t>1989-02-22</t>
  </si>
  <si>
    <t>Instrumentation/ Electronics/Control</t>
  </si>
  <si>
    <t>A42</t>
  </si>
  <si>
    <t>Name42</t>
  </si>
  <si>
    <t>1986-10-08</t>
  </si>
  <si>
    <t>B.Tech</t>
  </si>
  <si>
    <t>PGDM</t>
  </si>
  <si>
    <t>A43</t>
  </si>
  <si>
    <t>Name43</t>
  </si>
  <si>
    <t>1972-02-15</t>
  </si>
  <si>
    <t>A44</t>
  </si>
  <si>
    <t>Name44</t>
  </si>
  <si>
    <t>1986-09-26</t>
  </si>
  <si>
    <t>B.SC.,</t>
  </si>
  <si>
    <t>A45</t>
  </si>
  <si>
    <t>Name45</t>
  </si>
  <si>
    <t>1988-06-10</t>
  </si>
  <si>
    <t>A46</t>
  </si>
  <si>
    <t>Name46</t>
  </si>
  <si>
    <t>1989-06-09</t>
  </si>
  <si>
    <t>A47</t>
  </si>
  <si>
    <t>Name47</t>
  </si>
  <si>
    <t>1977-02-26</t>
  </si>
  <si>
    <t>None</t>
  </si>
  <si>
    <t>A48</t>
  </si>
  <si>
    <t>Name48</t>
  </si>
  <si>
    <t>1988-05-20</t>
  </si>
  <si>
    <t>B. Sc</t>
  </si>
  <si>
    <t>A49</t>
  </si>
  <si>
    <t>Name49</t>
  </si>
  <si>
    <t>1989-05-19</t>
  </si>
  <si>
    <t>A50</t>
  </si>
  <si>
    <t>Name50</t>
  </si>
  <si>
    <t>1980-07-16</t>
  </si>
  <si>
    <t>Agricultural Science</t>
  </si>
  <si>
    <t>A51</t>
  </si>
  <si>
    <t>Name51</t>
  </si>
  <si>
    <t>1982-09-19</t>
  </si>
  <si>
    <t>b.tech</t>
  </si>
  <si>
    <t>Chemical Engg.</t>
  </si>
  <si>
    <t>M.B.A</t>
  </si>
  <si>
    <t>A52</t>
  </si>
  <si>
    <t>Name52</t>
  </si>
  <si>
    <t>1988-03-05</t>
  </si>
  <si>
    <t>bsc</t>
  </si>
  <si>
    <t>A53</t>
  </si>
  <si>
    <t>Name53</t>
  </si>
  <si>
    <t>1989-05-25</t>
  </si>
  <si>
    <t>M Tech</t>
  </si>
  <si>
    <t>A54</t>
  </si>
  <si>
    <t>Name54</t>
  </si>
  <si>
    <t>1991-03-21</t>
  </si>
  <si>
    <t>India</t>
  </si>
  <si>
    <t>A55</t>
  </si>
  <si>
    <t>Name55</t>
  </si>
  <si>
    <t>1988-09-17</t>
  </si>
  <si>
    <t>A56</t>
  </si>
  <si>
    <t>Name56</t>
  </si>
  <si>
    <t>1993-05-28</t>
  </si>
  <si>
    <t>A57</t>
  </si>
  <si>
    <t>Name57</t>
  </si>
  <si>
    <t>1991-05-01</t>
  </si>
  <si>
    <t>Urban Studies</t>
  </si>
  <si>
    <t>A58</t>
  </si>
  <si>
    <t>Name58</t>
  </si>
  <si>
    <t>1991-05-24</t>
  </si>
  <si>
    <t>A59</t>
  </si>
  <si>
    <t>Name59</t>
  </si>
  <si>
    <t>1977-11-11</t>
  </si>
  <si>
    <t>A60</t>
  </si>
  <si>
    <t>Name60</t>
  </si>
  <si>
    <t>1983-06-06</t>
  </si>
  <si>
    <t>B.COM</t>
  </si>
  <si>
    <t>MHRM</t>
  </si>
  <si>
    <t>A61</t>
  </si>
  <si>
    <t>Name61</t>
  </si>
  <si>
    <t>1988-07-24</t>
  </si>
  <si>
    <t>B.TECH</t>
  </si>
  <si>
    <t>A62</t>
  </si>
  <si>
    <t>Name62</t>
  </si>
  <si>
    <t>A63</t>
  </si>
  <si>
    <t>Name63</t>
  </si>
  <si>
    <t>1990-06-30</t>
  </si>
  <si>
    <t>B.A. Hons</t>
  </si>
  <si>
    <t>Sociology</t>
  </si>
  <si>
    <t>DON'T KNOW</t>
  </si>
  <si>
    <t>MATER OF SOCIAL WORK</t>
  </si>
  <si>
    <t>Social Work</t>
  </si>
  <si>
    <t>-----</t>
  </si>
  <si>
    <t>A64</t>
  </si>
  <si>
    <t>Name64</t>
  </si>
  <si>
    <t>1980-12-08</t>
  </si>
  <si>
    <t>A65</t>
  </si>
  <si>
    <t>Name65</t>
  </si>
  <si>
    <t>1976-04-21</t>
  </si>
  <si>
    <t>A66</t>
  </si>
  <si>
    <t>Name66</t>
  </si>
  <si>
    <t>A67</t>
  </si>
  <si>
    <t>Name67</t>
  </si>
  <si>
    <t>1986-12-11</t>
  </si>
  <si>
    <t>Post Graduate Program in Supply Chain &amp; Operations Management</t>
  </si>
  <si>
    <t>A68</t>
  </si>
  <si>
    <t>Name68</t>
  </si>
  <si>
    <t>1991-07-16</t>
  </si>
  <si>
    <t>MCom</t>
  </si>
  <si>
    <t>A69</t>
  </si>
  <si>
    <t>Name69</t>
  </si>
  <si>
    <t>1992-10-15</t>
  </si>
  <si>
    <t>Civil Engineering</t>
  </si>
  <si>
    <t>A70</t>
  </si>
  <si>
    <t>Name70</t>
  </si>
  <si>
    <t>1978-06-06</t>
  </si>
  <si>
    <t>BCOM</t>
  </si>
  <si>
    <t>A71</t>
  </si>
  <si>
    <t>Name71</t>
  </si>
  <si>
    <t>1971-12-07</t>
  </si>
  <si>
    <t>BSc (Engg)</t>
  </si>
  <si>
    <t>A72</t>
  </si>
  <si>
    <t>Name72</t>
  </si>
  <si>
    <t>1974-02-13</t>
  </si>
  <si>
    <t>B.S</t>
  </si>
  <si>
    <t>MA</t>
  </si>
  <si>
    <t>A73</t>
  </si>
  <si>
    <t>Name73</t>
  </si>
  <si>
    <t>1984-05-03</t>
  </si>
  <si>
    <t>A74</t>
  </si>
  <si>
    <t>Name74</t>
  </si>
  <si>
    <t>1989-01-30</t>
  </si>
  <si>
    <t>A75</t>
  </si>
  <si>
    <t>Name75</t>
  </si>
  <si>
    <t>1969-11-23</t>
  </si>
  <si>
    <t>A76</t>
  </si>
  <si>
    <t>Name76</t>
  </si>
  <si>
    <t>1993-08-02</t>
  </si>
  <si>
    <t>A77</t>
  </si>
  <si>
    <t>Name77</t>
  </si>
  <si>
    <t>1971-08-24</t>
  </si>
  <si>
    <t>A78</t>
  </si>
  <si>
    <t>Name78</t>
  </si>
  <si>
    <t>1960-09-20</t>
  </si>
  <si>
    <t>MASTER OF ADMINISTRATION</t>
  </si>
  <si>
    <t>A79</t>
  </si>
  <si>
    <t>Name79</t>
  </si>
  <si>
    <t>1992-06-02</t>
  </si>
  <si>
    <t>A80</t>
  </si>
  <si>
    <t>Name80</t>
  </si>
  <si>
    <t>1987-08-31</t>
  </si>
  <si>
    <t>A81</t>
  </si>
  <si>
    <t>Name81</t>
  </si>
  <si>
    <t>1993-03-08</t>
  </si>
  <si>
    <t>A82</t>
  </si>
  <si>
    <t>Name82</t>
  </si>
  <si>
    <t>1991-06-02</t>
  </si>
  <si>
    <t>A83</t>
  </si>
  <si>
    <t>Name83</t>
  </si>
  <si>
    <t>A84</t>
  </si>
  <si>
    <t>Name84</t>
  </si>
  <si>
    <t>1980-04-03</t>
  </si>
  <si>
    <t>A85</t>
  </si>
  <si>
    <t>Name85</t>
  </si>
  <si>
    <t>1985-09-09</t>
  </si>
  <si>
    <t>A86</t>
  </si>
  <si>
    <t>Name86</t>
  </si>
  <si>
    <t>A87</t>
  </si>
  <si>
    <t>Name87</t>
  </si>
  <si>
    <t>1990-11-22</t>
  </si>
  <si>
    <t>A88</t>
  </si>
  <si>
    <t>Name88</t>
  </si>
  <si>
    <t>A89</t>
  </si>
  <si>
    <t>Name89</t>
  </si>
  <si>
    <t>1988-06-16</t>
  </si>
  <si>
    <t>bachelor of engineering</t>
  </si>
  <si>
    <t>master of business administration</t>
  </si>
  <si>
    <t>A90</t>
  </si>
  <si>
    <t>Name90</t>
  </si>
  <si>
    <t>1982-01-13</t>
  </si>
  <si>
    <t>A91</t>
  </si>
  <si>
    <t>Name91</t>
  </si>
  <si>
    <t>1973-07-10</t>
  </si>
  <si>
    <t>A92</t>
  </si>
  <si>
    <t>Name92</t>
  </si>
  <si>
    <t>1989-04-01</t>
  </si>
  <si>
    <t>A93</t>
  </si>
  <si>
    <t>Name93</t>
  </si>
  <si>
    <t>1993-09-12</t>
  </si>
  <si>
    <t>A94</t>
  </si>
  <si>
    <t>Name94</t>
  </si>
  <si>
    <t>1993-10-23</t>
  </si>
  <si>
    <t>A95</t>
  </si>
  <si>
    <t>Name95</t>
  </si>
  <si>
    <t>1962-08-26</t>
  </si>
  <si>
    <t>PG Diploma</t>
  </si>
  <si>
    <t>A96</t>
  </si>
  <si>
    <t>Name96</t>
  </si>
  <si>
    <t>1985-11-28</t>
  </si>
  <si>
    <t>Bachelor Of Engineering</t>
  </si>
  <si>
    <t>Master of Business Administration</t>
  </si>
  <si>
    <t>A97</t>
  </si>
  <si>
    <t>Name97</t>
  </si>
  <si>
    <t>1983-07-19</t>
  </si>
  <si>
    <t>A98</t>
  </si>
  <si>
    <t>Name98</t>
  </si>
  <si>
    <t>1984-03-02</t>
  </si>
  <si>
    <t>Bachelor of Technology</t>
  </si>
  <si>
    <t>324World</t>
  </si>
  <si>
    <t>A99</t>
  </si>
  <si>
    <t>Name99</t>
  </si>
  <si>
    <t>1978-01-28</t>
  </si>
  <si>
    <t>A100</t>
  </si>
  <si>
    <t>Name100</t>
  </si>
  <si>
    <t>A101</t>
  </si>
  <si>
    <t>Name101</t>
  </si>
  <si>
    <t>1988-11-28</t>
  </si>
  <si>
    <t>A102</t>
  </si>
  <si>
    <t>Name102</t>
  </si>
  <si>
    <t>1992-01-27</t>
  </si>
  <si>
    <t>bachlors of journalism and mass communication</t>
  </si>
  <si>
    <t>A103</t>
  </si>
  <si>
    <t>Name103</t>
  </si>
  <si>
    <t>1967-07-27</t>
  </si>
  <si>
    <t>A104</t>
  </si>
  <si>
    <t>Name104</t>
  </si>
  <si>
    <t>1991-02-12</t>
  </si>
  <si>
    <t>A105</t>
  </si>
  <si>
    <t>Name105</t>
  </si>
  <si>
    <t>1990-09-03</t>
  </si>
  <si>
    <t>A106</t>
  </si>
  <si>
    <t>Name106</t>
  </si>
  <si>
    <t>1985-07-30</t>
  </si>
  <si>
    <t>A107</t>
  </si>
  <si>
    <t>Name107</t>
  </si>
  <si>
    <t>1990-10-11</t>
  </si>
  <si>
    <t>2nd rank</t>
  </si>
  <si>
    <t>1st rank</t>
  </si>
  <si>
    <t>A108</t>
  </si>
  <si>
    <t>Name108</t>
  </si>
  <si>
    <t>1978-09-16</t>
  </si>
  <si>
    <t>B.A(H)</t>
  </si>
  <si>
    <t>MHROD</t>
  </si>
  <si>
    <t>A109</t>
  </si>
  <si>
    <t>Name109</t>
  </si>
  <si>
    <t>1986-05-24</t>
  </si>
  <si>
    <t>Life Sciences</t>
  </si>
  <si>
    <t>m.b.a</t>
  </si>
  <si>
    <t>A110</t>
  </si>
  <si>
    <t>Name110</t>
  </si>
  <si>
    <t>1986-05-18</t>
  </si>
  <si>
    <t>Orthopedically handicapped</t>
  </si>
  <si>
    <t>A111</t>
  </si>
  <si>
    <t>Name111</t>
  </si>
  <si>
    <t>1986-03-10</t>
  </si>
  <si>
    <t>Polymer Technology/Science</t>
  </si>
  <si>
    <t>A112</t>
  </si>
  <si>
    <t>Name112</t>
  </si>
  <si>
    <t>1983-03-05</t>
  </si>
  <si>
    <t>A113</t>
  </si>
  <si>
    <t>Name113</t>
  </si>
  <si>
    <t>1989-11-11</t>
  </si>
  <si>
    <t>A114</t>
  </si>
  <si>
    <t>Name114</t>
  </si>
  <si>
    <t>1979-04-13</t>
  </si>
  <si>
    <t>BBM</t>
  </si>
  <si>
    <t>A115</t>
  </si>
  <si>
    <t>Name115</t>
  </si>
  <si>
    <t>1964-04-01</t>
  </si>
  <si>
    <t>MCA</t>
  </si>
  <si>
    <t>Computer Applications</t>
  </si>
  <si>
    <t>A116</t>
  </si>
  <si>
    <t>Name116</t>
  </si>
  <si>
    <t>1988-10-16</t>
  </si>
  <si>
    <t>BBA</t>
  </si>
  <si>
    <t>MBA in International Business</t>
  </si>
  <si>
    <t>A117</t>
  </si>
  <si>
    <t>Name117</t>
  </si>
  <si>
    <t>1992-01-22</t>
  </si>
  <si>
    <t>A118</t>
  </si>
  <si>
    <t>Name118</t>
  </si>
  <si>
    <t>1984-07-18</t>
  </si>
  <si>
    <t>A119</t>
  </si>
  <si>
    <t>Name119</t>
  </si>
  <si>
    <t>1986-09-06</t>
  </si>
  <si>
    <t>Post Graduate Diploma in Management</t>
  </si>
  <si>
    <t>A120</t>
  </si>
  <si>
    <t>Name120</t>
  </si>
  <si>
    <t>1989-12-14</t>
  </si>
  <si>
    <t>A121</t>
  </si>
  <si>
    <t>Name121</t>
  </si>
  <si>
    <t>1991-11-11</t>
  </si>
  <si>
    <t>A122</t>
  </si>
  <si>
    <t>Name122</t>
  </si>
  <si>
    <t>1993-06-23</t>
  </si>
  <si>
    <t>A123</t>
  </si>
  <si>
    <t>Name123</t>
  </si>
  <si>
    <t>1992-10-20</t>
  </si>
  <si>
    <t>Automobile Engg.</t>
  </si>
  <si>
    <t>A124</t>
  </si>
  <si>
    <t>Name124</t>
  </si>
  <si>
    <t>1993-06-10</t>
  </si>
  <si>
    <t>A125</t>
  </si>
  <si>
    <t>Name125</t>
  </si>
  <si>
    <t>1980-10-09</t>
  </si>
  <si>
    <t>A126</t>
  </si>
  <si>
    <t>Name126</t>
  </si>
  <si>
    <t>1989-12-13</t>
  </si>
  <si>
    <t>A127</t>
  </si>
  <si>
    <t>Name127</t>
  </si>
  <si>
    <t>1988-12-13</t>
  </si>
  <si>
    <t>A128</t>
  </si>
  <si>
    <t>Name128</t>
  </si>
  <si>
    <t>1990-11-20</t>
  </si>
  <si>
    <t>BSC</t>
  </si>
  <si>
    <t>Distinction</t>
  </si>
  <si>
    <t>MBA-Hospital Administration</t>
  </si>
  <si>
    <t>First</t>
  </si>
  <si>
    <t>A129</t>
  </si>
  <si>
    <t>Name129</t>
  </si>
  <si>
    <t>1992-03-23</t>
  </si>
  <si>
    <t>A130</t>
  </si>
  <si>
    <t>Name130</t>
  </si>
  <si>
    <t>1987-01-23</t>
  </si>
  <si>
    <t>A131</t>
  </si>
  <si>
    <t>Name131</t>
  </si>
  <si>
    <t>A132</t>
  </si>
  <si>
    <t>Name132</t>
  </si>
  <si>
    <t>A133</t>
  </si>
  <si>
    <t>Name133</t>
  </si>
  <si>
    <t>1993-05-25</t>
  </si>
  <si>
    <t>A134</t>
  </si>
  <si>
    <t>Name134</t>
  </si>
  <si>
    <t>1974-05-31</t>
  </si>
  <si>
    <t>MSW (PM &amp; IR)</t>
  </si>
  <si>
    <t>A135</t>
  </si>
  <si>
    <t>Name135</t>
  </si>
  <si>
    <t>1984-10-22</t>
  </si>
  <si>
    <t>A136</t>
  </si>
  <si>
    <t>Name136</t>
  </si>
  <si>
    <t>1991-12-18</t>
  </si>
  <si>
    <t>B TECH</t>
  </si>
  <si>
    <t>A137</t>
  </si>
  <si>
    <t>Name137</t>
  </si>
  <si>
    <t>1970-06-01</t>
  </si>
  <si>
    <t>A138</t>
  </si>
  <si>
    <t>Name138</t>
  </si>
  <si>
    <t>1974-12-29</t>
  </si>
  <si>
    <t>B.SC( ELECTRONICS )HONS</t>
  </si>
  <si>
    <t>A139</t>
  </si>
  <si>
    <t>Name139</t>
  </si>
  <si>
    <t>1982-03-28</t>
  </si>
  <si>
    <t>Naval Architecture/Marine Engg.</t>
  </si>
  <si>
    <t>Oil Technology</t>
  </si>
  <si>
    <t>A140</t>
  </si>
  <si>
    <t>Name140</t>
  </si>
  <si>
    <t>1962-05-31</t>
  </si>
  <si>
    <t>A141</t>
  </si>
  <si>
    <t>Name141</t>
  </si>
  <si>
    <t>1988-07-09</t>
  </si>
  <si>
    <t>A142</t>
  </si>
  <si>
    <t>Name142</t>
  </si>
  <si>
    <t>1983-02-20</t>
  </si>
  <si>
    <t>A143</t>
  </si>
  <si>
    <t>Name143</t>
  </si>
  <si>
    <t>1985-11-04</t>
  </si>
  <si>
    <t>A144</t>
  </si>
  <si>
    <t>Name144</t>
  </si>
  <si>
    <t>1980-05-06</t>
  </si>
  <si>
    <t>B.E ( Mechanical )</t>
  </si>
  <si>
    <t>A145</t>
  </si>
  <si>
    <t>Name145</t>
  </si>
  <si>
    <t>1988-08-17</t>
  </si>
  <si>
    <t>A146</t>
  </si>
  <si>
    <t>Name146</t>
  </si>
  <si>
    <t>1977-03-02</t>
  </si>
  <si>
    <t>B.com</t>
  </si>
  <si>
    <t>M.Com</t>
  </si>
  <si>
    <t>A147</t>
  </si>
  <si>
    <t>Name147</t>
  </si>
  <si>
    <t>1993-11-05</t>
  </si>
  <si>
    <t>A148</t>
  </si>
  <si>
    <t>Name148</t>
  </si>
  <si>
    <t>1973-03-25</t>
  </si>
  <si>
    <t>A149</t>
  </si>
  <si>
    <t>Name149</t>
  </si>
  <si>
    <t>1991-03-13</t>
  </si>
  <si>
    <t>A150</t>
  </si>
  <si>
    <t>Name150</t>
  </si>
  <si>
    <t>1988-02-08</t>
  </si>
  <si>
    <t>AMIE</t>
  </si>
  <si>
    <t>A151</t>
  </si>
  <si>
    <t>Name151</t>
  </si>
  <si>
    <t>1981-10-29</t>
  </si>
  <si>
    <t>Manufacturing Engg.</t>
  </si>
  <si>
    <t>A152</t>
  </si>
  <si>
    <t>Name152</t>
  </si>
  <si>
    <t>1985-01-01</t>
  </si>
  <si>
    <t>A153</t>
  </si>
  <si>
    <t>Name153</t>
  </si>
  <si>
    <t>1987-08-12</t>
  </si>
  <si>
    <t>A154</t>
  </si>
  <si>
    <t>Name154</t>
  </si>
  <si>
    <t>1988-09-04</t>
  </si>
  <si>
    <t>A155</t>
  </si>
  <si>
    <t>Name155</t>
  </si>
  <si>
    <t>1993-09-28</t>
  </si>
  <si>
    <t>Textile Chemistry</t>
  </si>
  <si>
    <t>A156</t>
  </si>
  <si>
    <t>Name156</t>
  </si>
  <si>
    <t>1983-07-15</t>
  </si>
  <si>
    <t>MASTER IN INDUSTRIAL RELATIONS &amp; PERSONNEL MANAGEMENT</t>
  </si>
  <si>
    <t>A157</t>
  </si>
  <si>
    <t>Name157</t>
  </si>
  <si>
    <t>A158</t>
  </si>
  <si>
    <t>Name158</t>
  </si>
  <si>
    <t>1990-11-16</t>
  </si>
  <si>
    <t>A159</t>
  </si>
  <si>
    <t>Name159</t>
  </si>
  <si>
    <t>1984-12-05</t>
  </si>
  <si>
    <t>BCA</t>
  </si>
  <si>
    <t>A160</t>
  </si>
  <si>
    <t>Name160</t>
  </si>
  <si>
    <t>1988-06-13</t>
  </si>
  <si>
    <t>A161</t>
  </si>
  <si>
    <t>Name161</t>
  </si>
  <si>
    <t>1986-10-01</t>
  </si>
  <si>
    <t>A162</t>
  </si>
  <si>
    <t>Name162</t>
  </si>
  <si>
    <t>1991-08-17</t>
  </si>
  <si>
    <t>A163</t>
  </si>
  <si>
    <t>Name163</t>
  </si>
  <si>
    <t>1991-06-06</t>
  </si>
  <si>
    <t>A164</t>
  </si>
  <si>
    <t>Name164</t>
  </si>
  <si>
    <t>1972-04-27</t>
  </si>
  <si>
    <t>USA / Overseas Citizen of India</t>
  </si>
  <si>
    <t>B.Com</t>
  </si>
  <si>
    <t>MSIT</t>
  </si>
  <si>
    <t>Ch List</t>
  </si>
  <si>
    <t>A165</t>
  </si>
  <si>
    <t>Name165</t>
  </si>
  <si>
    <t>1973-04-11</t>
  </si>
  <si>
    <t>A166</t>
  </si>
  <si>
    <t>Name166</t>
  </si>
  <si>
    <t>1967-05-19</t>
  </si>
  <si>
    <t>7th</t>
  </si>
  <si>
    <t>A167</t>
  </si>
  <si>
    <t>Name167</t>
  </si>
  <si>
    <t>1978-07-03</t>
  </si>
  <si>
    <t>BDS</t>
  </si>
  <si>
    <t>M Phil</t>
  </si>
  <si>
    <t>A168</t>
  </si>
  <si>
    <t>Name168</t>
  </si>
  <si>
    <t>1974-08-09</t>
  </si>
  <si>
    <t>A169</t>
  </si>
  <si>
    <t>Name169</t>
  </si>
  <si>
    <t>1972-08-04</t>
  </si>
  <si>
    <t>A170</t>
  </si>
  <si>
    <t>Name170</t>
  </si>
  <si>
    <t>1972-01-09</t>
  </si>
  <si>
    <t>Chemical Technology</t>
  </si>
  <si>
    <t>A171</t>
  </si>
  <si>
    <t>Name171</t>
  </si>
  <si>
    <t>1993-10-19</t>
  </si>
  <si>
    <t>A172</t>
  </si>
  <si>
    <t>Name172</t>
  </si>
  <si>
    <t>A173</t>
  </si>
  <si>
    <t>Name173</t>
  </si>
  <si>
    <t>1986-01-28</t>
  </si>
  <si>
    <t>A174</t>
  </si>
  <si>
    <t>Name174</t>
  </si>
  <si>
    <t>1986-06-08</t>
  </si>
  <si>
    <t>A175</t>
  </si>
  <si>
    <t>Name175</t>
  </si>
  <si>
    <t>1989-07-20</t>
  </si>
  <si>
    <t>A176</t>
  </si>
  <si>
    <t>Name176</t>
  </si>
  <si>
    <t>1983-07-17</t>
  </si>
  <si>
    <t>A177</t>
  </si>
  <si>
    <t>Name177</t>
  </si>
  <si>
    <t>1977-05-05</t>
  </si>
  <si>
    <t>A178</t>
  </si>
  <si>
    <t>Name178</t>
  </si>
  <si>
    <t>1987-05-15</t>
  </si>
  <si>
    <t>A179</t>
  </si>
  <si>
    <t>Name179</t>
  </si>
  <si>
    <t>1987-03-03</t>
  </si>
  <si>
    <t>A180</t>
  </si>
  <si>
    <t>Name180</t>
  </si>
  <si>
    <t>yes</t>
  </si>
  <si>
    <t>A181</t>
  </si>
  <si>
    <t>Name181</t>
  </si>
  <si>
    <t>1973-05-24</t>
  </si>
  <si>
    <t>A182</t>
  </si>
  <si>
    <t>Name182</t>
  </si>
  <si>
    <t>1985-04-03</t>
  </si>
  <si>
    <t>B COM COMPUTERS</t>
  </si>
  <si>
    <t>FIRST CLASS</t>
  </si>
  <si>
    <t>A183</t>
  </si>
  <si>
    <t>Name183</t>
  </si>
  <si>
    <t>1976-04-17</t>
  </si>
  <si>
    <t>5th in clas</t>
  </si>
  <si>
    <t>A184</t>
  </si>
  <si>
    <t>Name184</t>
  </si>
  <si>
    <t>1982-02-28</t>
  </si>
  <si>
    <t>MBA HR</t>
  </si>
  <si>
    <t>A185</t>
  </si>
  <si>
    <t>Name185</t>
  </si>
  <si>
    <t>1974-04-16</t>
  </si>
  <si>
    <t>EPBM</t>
  </si>
  <si>
    <t>A186</t>
  </si>
  <si>
    <t>Name186</t>
  </si>
  <si>
    <t>A187</t>
  </si>
  <si>
    <t>Name187</t>
  </si>
  <si>
    <t>1985-07-11</t>
  </si>
  <si>
    <t>A188</t>
  </si>
  <si>
    <t>Name188</t>
  </si>
  <si>
    <t>1987-12-21</t>
  </si>
  <si>
    <t>A189</t>
  </si>
  <si>
    <t>Name189</t>
  </si>
  <si>
    <t>A190</t>
  </si>
  <si>
    <t>Name190</t>
  </si>
  <si>
    <t>1990-01-09</t>
  </si>
  <si>
    <t>A191</t>
  </si>
  <si>
    <t>Name191</t>
  </si>
  <si>
    <t>1981-06-22</t>
  </si>
  <si>
    <t>A192</t>
  </si>
  <si>
    <t>Name192</t>
  </si>
  <si>
    <t>1979-12-21</t>
  </si>
  <si>
    <t>Second</t>
  </si>
  <si>
    <t>A193</t>
  </si>
  <si>
    <t>Name193</t>
  </si>
  <si>
    <t>1960-05-29</t>
  </si>
  <si>
    <t>B.S.</t>
  </si>
  <si>
    <t>A194</t>
  </si>
  <si>
    <t>Name194</t>
  </si>
  <si>
    <t>1989-02-19</t>
  </si>
  <si>
    <t>Geoinformatics</t>
  </si>
  <si>
    <t>A195</t>
  </si>
  <si>
    <t>Name195</t>
  </si>
  <si>
    <t>1982-06-02</t>
  </si>
  <si>
    <t>B.Com.</t>
  </si>
  <si>
    <t>MBA Foundation Courses</t>
  </si>
  <si>
    <t>A196</t>
  </si>
  <si>
    <t>Name196</t>
  </si>
  <si>
    <t>1990-08-10</t>
  </si>
  <si>
    <t>A197</t>
  </si>
  <si>
    <t>Name197</t>
  </si>
  <si>
    <t>1989-03-23</t>
  </si>
  <si>
    <t>Seventh</t>
  </si>
  <si>
    <t>A198</t>
  </si>
  <si>
    <t>Name198</t>
  </si>
  <si>
    <t>1971-04-10</t>
  </si>
  <si>
    <t>PGDBA</t>
  </si>
  <si>
    <t>A199</t>
  </si>
  <si>
    <t>Name199</t>
  </si>
  <si>
    <t>1993-10-31</t>
  </si>
  <si>
    <t>A200</t>
  </si>
  <si>
    <t>Name200</t>
  </si>
  <si>
    <t>1988-08-08</t>
  </si>
  <si>
    <t>A201</t>
  </si>
  <si>
    <t>Name201</t>
  </si>
  <si>
    <t>1990-08-04</t>
  </si>
  <si>
    <t>B.Arch</t>
  </si>
  <si>
    <t>Architecture</t>
  </si>
  <si>
    <t>A202</t>
  </si>
  <si>
    <t>Name202</t>
  </si>
  <si>
    <t>1946-04-10</t>
  </si>
  <si>
    <t>USA</t>
  </si>
  <si>
    <t>B.Sc (Engineering)</t>
  </si>
  <si>
    <t>MASTER OF SCIENCE</t>
  </si>
  <si>
    <t>A203</t>
  </si>
  <si>
    <t>Name203</t>
  </si>
  <si>
    <t>1991-07-14</t>
  </si>
  <si>
    <t>A204</t>
  </si>
  <si>
    <t>Name204</t>
  </si>
  <si>
    <t>1989-06-15</t>
  </si>
  <si>
    <t>A205</t>
  </si>
  <si>
    <t>Name205</t>
  </si>
  <si>
    <t>1988-06-18</t>
  </si>
  <si>
    <t>A206</t>
  </si>
  <si>
    <t>Name206</t>
  </si>
  <si>
    <t>1983-06-01</t>
  </si>
  <si>
    <t>A207</t>
  </si>
  <si>
    <t>Name207</t>
  </si>
  <si>
    <t>1990-01-17</t>
  </si>
  <si>
    <t>MTech</t>
  </si>
  <si>
    <t>A208</t>
  </si>
  <si>
    <t>Name208</t>
  </si>
  <si>
    <t>1991-03-02</t>
  </si>
  <si>
    <t>B.COM(H)</t>
  </si>
  <si>
    <t>M.COM</t>
  </si>
  <si>
    <t>A209</t>
  </si>
  <si>
    <t>Name209</t>
  </si>
  <si>
    <t>1976-01-02</t>
  </si>
  <si>
    <t>B. E.</t>
  </si>
  <si>
    <t>A210</t>
  </si>
  <si>
    <t>Name210</t>
  </si>
  <si>
    <t>1990-09-23</t>
  </si>
  <si>
    <t>A211</t>
  </si>
  <si>
    <t>Name211</t>
  </si>
  <si>
    <t>1988-10-15</t>
  </si>
  <si>
    <t>A212</t>
  </si>
  <si>
    <t>Name212</t>
  </si>
  <si>
    <t>1987-05-06</t>
  </si>
  <si>
    <t>A213</t>
  </si>
  <si>
    <t>Name213</t>
  </si>
  <si>
    <t>1993-11-19</t>
  </si>
  <si>
    <t>A214</t>
  </si>
  <si>
    <t>Name214</t>
  </si>
  <si>
    <t>1990-05-17</t>
  </si>
  <si>
    <t>B.Com (CA)</t>
  </si>
  <si>
    <t>A215</t>
  </si>
  <si>
    <t>Name215</t>
  </si>
  <si>
    <t>1994-08-18</t>
  </si>
  <si>
    <t>A216</t>
  </si>
  <si>
    <t>Name216</t>
  </si>
  <si>
    <t>1987-12-20</t>
  </si>
  <si>
    <t>B.A (Hons)</t>
  </si>
  <si>
    <t>Economics</t>
  </si>
  <si>
    <t>First-B.A-I</t>
  </si>
  <si>
    <t>PGDM (Equivalant to MBA by AIU)</t>
  </si>
  <si>
    <t>A217</t>
  </si>
  <si>
    <t>Name217</t>
  </si>
  <si>
    <t>1986-06-28</t>
  </si>
  <si>
    <t>A218</t>
  </si>
  <si>
    <t>Name218</t>
  </si>
  <si>
    <t>1961-05-30</t>
  </si>
  <si>
    <t>BE (Hons)</t>
  </si>
  <si>
    <t>A219</t>
  </si>
  <si>
    <t>Name219</t>
  </si>
  <si>
    <t>1990-03-25</t>
  </si>
  <si>
    <t>A220</t>
  </si>
  <si>
    <t>Name220</t>
  </si>
  <si>
    <t>1965-02-15</t>
  </si>
  <si>
    <t>Life Sciences (Zoology)</t>
  </si>
  <si>
    <t>A221</t>
  </si>
  <si>
    <t>Name221</t>
  </si>
  <si>
    <t>distinction</t>
  </si>
  <si>
    <t>A222</t>
  </si>
  <si>
    <t>Name222</t>
  </si>
  <si>
    <t>1972-09-04</t>
  </si>
  <si>
    <t>A223</t>
  </si>
  <si>
    <t>Name223</t>
  </si>
  <si>
    <t>1976-05-31</t>
  </si>
  <si>
    <t>MSW</t>
  </si>
  <si>
    <t>A224</t>
  </si>
  <si>
    <t>Name224</t>
  </si>
  <si>
    <t>1994-08-21</t>
  </si>
  <si>
    <t>A225</t>
  </si>
  <si>
    <t>Name225</t>
  </si>
  <si>
    <t>A226</t>
  </si>
  <si>
    <t>Name226</t>
  </si>
  <si>
    <t>1987-04-29</t>
  </si>
  <si>
    <t>A227</t>
  </si>
  <si>
    <t>Name227</t>
  </si>
  <si>
    <t>1984-10-24</t>
  </si>
  <si>
    <t>Biotechnology</t>
  </si>
  <si>
    <t>A228</t>
  </si>
  <si>
    <t>Name228</t>
  </si>
  <si>
    <t>1973-07-03</t>
  </si>
  <si>
    <t>B, Sc. (Ag.)</t>
  </si>
  <si>
    <t>A229</t>
  </si>
  <si>
    <t>Name229</t>
  </si>
  <si>
    <t>A230</t>
  </si>
  <si>
    <t>Name230</t>
  </si>
  <si>
    <t>1988-07-01</t>
  </si>
  <si>
    <t>A231</t>
  </si>
  <si>
    <t>Name231</t>
  </si>
  <si>
    <t>1979-04-26</t>
  </si>
  <si>
    <t>MPM&amp;IR</t>
  </si>
  <si>
    <t>A232</t>
  </si>
  <si>
    <t>Name232</t>
  </si>
  <si>
    <t>1961-11-12</t>
  </si>
  <si>
    <t>A233</t>
  </si>
  <si>
    <t>Name233</t>
  </si>
  <si>
    <t>1986-08-07</t>
  </si>
  <si>
    <t>PERSONNEL MANAGEMENT AND INDUSTRIAL RELATIONS</t>
  </si>
  <si>
    <t>A234</t>
  </si>
  <si>
    <t>Name234</t>
  </si>
  <si>
    <t>1968-06-04</t>
  </si>
  <si>
    <t>Singaporean</t>
  </si>
  <si>
    <t>A235</t>
  </si>
  <si>
    <t>Name235</t>
  </si>
  <si>
    <t>1989-04-05</t>
  </si>
  <si>
    <t>A236</t>
  </si>
  <si>
    <t>Name236</t>
  </si>
  <si>
    <t>1986-03-27</t>
  </si>
  <si>
    <t>B.Pharmacy</t>
  </si>
  <si>
    <t>MPharm</t>
  </si>
  <si>
    <t>A237</t>
  </si>
  <si>
    <t>Name237</t>
  </si>
  <si>
    <t>1975-03-26</t>
  </si>
  <si>
    <t>B. Tech</t>
  </si>
  <si>
    <t>Instrumentation &amp; Process Control</t>
  </si>
  <si>
    <t>MBA (part time)</t>
  </si>
  <si>
    <t>A238</t>
  </si>
  <si>
    <t>Name238</t>
  </si>
  <si>
    <t>1993-11-04</t>
  </si>
  <si>
    <t>A239</t>
  </si>
  <si>
    <t>Name239</t>
  </si>
  <si>
    <t>1991-07-12</t>
  </si>
  <si>
    <t>A240</t>
  </si>
  <si>
    <t>Name240</t>
  </si>
  <si>
    <t>1993-10-30</t>
  </si>
  <si>
    <t>A241</t>
  </si>
  <si>
    <t>Name241</t>
  </si>
  <si>
    <t>1984-10-27</t>
  </si>
  <si>
    <t>B tech</t>
  </si>
  <si>
    <t>A242</t>
  </si>
  <si>
    <t>Name242</t>
  </si>
  <si>
    <t>1986-02-06</t>
  </si>
  <si>
    <t>B.TECH.</t>
  </si>
  <si>
    <t>A243</t>
  </si>
  <si>
    <t>Name243</t>
  </si>
  <si>
    <t>1987-09-12</t>
  </si>
  <si>
    <t>A244</t>
  </si>
  <si>
    <t>Name244</t>
  </si>
  <si>
    <t>1976-05-16</t>
  </si>
  <si>
    <t>5th Rank</t>
  </si>
  <si>
    <t>A245</t>
  </si>
  <si>
    <t>Name245</t>
  </si>
  <si>
    <t>1975-05-09</t>
  </si>
  <si>
    <t>B PHARM</t>
  </si>
  <si>
    <t>A246</t>
  </si>
  <si>
    <t>Name246</t>
  </si>
  <si>
    <t>bba</t>
  </si>
  <si>
    <t>A247</t>
  </si>
  <si>
    <t>Name247</t>
  </si>
  <si>
    <t>1988-06-12</t>
  </si>
  <si>
    <t>A248</t>
  </si>
  <si>
    <t>Name248</t>
  </si>
  <si>
    <t>1969-04-30</t>
  </si>
  <si>
    <t>A249</t>
  </si>
  <si>
    <t>Name249</t>
  </si>
  <si>
    <t>1992-08-14</t>
  </si>
  <si>
    <t>A250</t>
  </si>
  <si>
    <t>Name250</t>
  </si>
  <si>
    <t>1979-07-13</t>
  </si>
  <si>
    <t>BCom / BBA</t>
  </si>
  <si>
    <t>A251</t>
  </si>
  <si>
    <t>Name251</t>
  </si>
  <si>
    <t>1979-05-31</t>
  </si>
  <si>
    <t>A252</t>
  </si>
  <si>
    <t>Name252</t>
  </si>
  <si>
    <t>1972-07-21</t>
  </si>
  <si>
    <t>Energy Engg.</t>
  </si>
  <si>
    <t>A253</t>
  </si>
  <si>
    <t>Name253</t>
  </si>
  <si>
    <t>1979-04-23</t>
  </si>
  <si>
    <t>B.COM,LLB</t>
  </si>
  <si>
    <t>M.COM,LLM,MBA(IGNOU),CFA</t>
  </si>
  <si>
    <t>A254</t>
  </si>
  <si>
    <t>Name254</t>
  </si>
  <si>
    <t>1982-02-01</t>
  </si>
  <si>
    <t>B.A.M.S</t>
  </si>
  <si>
    <t>MBA Hospital management</t>
  </si>
  <si>
    <t>A255</t>
  </si>
  <si>
    <t>Name255</t>
  </si>
  <si>
    <t>1978-06-30</t>
  </si>
  <si>
    <t>A256</t>
  </si>
  <si>
    <t>Name256</t>
  </si>
  <si>
    <t>A257</t>
  </si>
  <si>
    <t>Name257</t>
  </si>
  <si>
    <t>1977-12-13</t>
  </si>
  <si>
    <t>A258</t>
  </si>
  <si>
    <t>Name258</t>
  </si>
  <si>
    <t>1980-02-01</t>
  </si>
  <si>
    <t>B Sc.</t>
  </si>
  <si>
    <t>A259</t>
  </si>
  <si>
    <t>Name259</t>
  </si>
  <si>
    <t>1990-12-15</t>
  </si>
  <si>
    <t>Nano Science &amp; Technology</t>
  </si>
  <si>
    <t>Top 25</t>
  </si>
  <si>
    <t>A260</t>
  </si>
  <si>
    <t>Name260</t>
  </si>
  <si>
    <t>1988-07-11</t>
  </si>
  <si>
    <t>B.sc</t>
  </si>
  <si>
    <t>A261</t>
  </si>
  <si>
    <t>Name261</t>
  </si>
  <si>
    <t>1982-06-15</t>
  </si>
  <si>
    <t>B.SC</t>
  </si>
  <si>
    <t>A262</t>
  </si>
  <si>
    <t>Name262</t>
  </si>
  <si>
    <t>1962-05-27</t>
  </si>
  <si>
    <t>CA</t>
  </si>
  <si>
    <t>A263</t>
  </si>
  <si>
    <t>Name263</t>
  </si>
  <si>
    <t>1984-11-19</t>
  </si>
  <si>
    <t>English</t>
  </si>
  <si>
    <t>A264</t>
  </si>
  <si>
    <t>Name264</t>
  </si>
  <si>
    <t>B Sc</t>
  </si>
  <si>
    <t>A265</t>
  </si>
  <si>
    <t>Name265</t>
  </si>
  <si>
    <t>1990-05-24</t>
  </si>
  <si>
    <t>Metallurgical Engg./ Industrial Metallurgy</t>
  </si>
  <si>
    <t>A266</t>
  </si>
  <si>
    <t>Name266</t>
  </si>
  <si>
    <t>1986-09-22</t>
  </si>
  <si>
    <t>A267</t>
  </si>
  <si>
    <t>Name267</t>
  </si>
  <si>
    <t>1994-03-25</t>
  </si>
  <si>
    <t>A268</t>
  </si>
  <si>
    <t>Name268</t>
  </si>
  <si>
    <t>1991-01-04</t>
  </si>
  <si>
    <t>A269</t>
  </si>
  <si>
    <t>Name269</t>
  </si>
  <si>
    <t>A270</t>
  </si>
  <si>
    <t>Name270</t>
  </si>
  <si>
    <t>1981-10-18</t>
  </si>
  <si>
    <t>A271</t>
  </si>
  <si>
    <t>Name271</t>
  </si>
  <si>
    <t>1981-07-28</t>
  </si>
  <si>
    <t>B.B.A.</t>
  </si>
  <si>
    <t>M.B.A. (H.R.)</t>
  </si>
  <si>
    <t>A272</t>
  </si>
  <si>
    <t>Name272</t>
  </si>
  <si>
    <t>1987-07-31</t>
  </si>
  <si>
    <t>A273</t>
  </si>
  <si>
    <t>Name273</t>
  </si>
  <si>
    <t>1984-03-14</t>
  </si>
  <si>
    <t>A274</t>
  </si>
  <si>
    <t>Name274</t>
  </si>
  <si>
    <t>1988-04-23</t>
  </si>
  <si>
    <t>A275</t>
  </si>
  <si>
    <t>Name275</t>
  </si>
  <si>
    <t>1986-04-10</t>
  </si>
  <si>
    <t>A276</t>
  </si>
  <si>
    <t>Name276</t>
  </si>
  <si>
    <t>1979-02-17</t>
  </si>
  <si>
    <t>A277</t>
  </si>
  <si>
    <t>Name277</t>
  </si>
  <si>
    <t>1987-02-15</t>
  </si>
  <si>
    <t>A278</t>
  </si>
  <si>
    <t>Name278</t>
  </si>
  <si>
    <t>1984-08-30</t>
  </si>
  <si>
    <t>A279</t>
  </si>
  <si>
    <t>Name279</t>
  </si>
  <si>
    <t>1989-05-09</t>
  </si>
  <si>
    <t>A280</t>
  </si>
  <si>
    <t>Name280</t>
  </si>
  <si>
    <t>1989-10-19</t>
  </si>
  <si>
    <t>A281</t>
  </si>
  <si>
    <t>Name281</t>
  </si>
  <si>
    <t>1985-01-30</t>
  </si>
  <si>
    <t>A282</t>
  </si>
  <si>
    <t>Name282</t>
  </si>
  <si>
    <t>A283</t>
  </si>
  <si>
    <t>Name283</t>
  </si>
  <si>
    <t>1989-06-04</t>
  </si>
  <si>
    <t>A284</t>
  </si>
  <si>
    <t>Name284</t>
  </si>
  <si>
    <t>1986-05-19</t>
  </si>
  <si>
    <t>A285</t>
  </si>
  <si>
    <t>Name285</t>
  </si>
  <si>
    <t>1966-08-15</t>
  </si>
  <si>
    <t>Bachelor of Arts</t>
  </si>
  <si>
    <t>A286</t>
  </si>
  <si>
    <t>Name286</t>
  </si>
  <si>
    <t>1978-01-26</t>
  </si>
  <si>
    <t>A287</t>
  </si>
  <si>
    <t>Name287</t>
  </si>
  <si>
    <t>1980-03-23</t>
  </si>
  <si>
    <t>A288</t>
  </si>
  <si>
    <t>Name288</t>
  </si>
  <si>
    <t>1982-09-03</t>
  </si>
  <si>
    <t>Bachelor of Science</t>
  </si>
  <si>
    <t>A289</t>
  </si>
  <si>
    <t>Name289</t>
  </si>
  <si>
    <t>1986-04-13</t>
  </si>
  <si>
    <t>A290</t>
  </si>
  <si>
    <t>Name290</t>
  </si>
  <si>
    <t>A291</t>
  </si>
  <si>
    <t>Name291</t>
  </si>
  <si>
    <t>1991-06-15</t>
  </si>
  <si>
    <t>A292</t>
  </si>
  <si>
    <t>Name292</t>
  </si>
  <si>
    <t>1981-05-06</t>
  </si>
  <si>
    <t>A293</t>
  </si>
  <si>
    <t>Name293</t>
  </si>
  <si>
    <t>1981-05-18</t>
  </si>
  <si>
    <t>A294</t>
  </si>
  <si>
    <t>Name294</t>
  </si>
  <si>
    <t>1970-03-19</t>
  </si>
  <si>
    <t>A295</t>
  </si>
  <si>
    <t>Name295</t>
  </si>
  <si>
    <t>1981-04-16</t>
  </si>
  <si>
    <t>B. Com (Hons)</t>
  </si>
  <si>
    <t>A296</t>
  </si>
  <si>
    <t>Name296</t>
  </si>
  <si>
    <t>1984-05-26</t>
  </si>
  <si>
    <t>A297</t>
  </si>
  <si>
    <t>Name297</t>
  </si>
  <si>
    <t>1988-06-15</t>
  </si>
  <si>
    <t>PGDFM</t>
  </si>
  <si>
    <t>Development Studies</t>
  </si>
  <si>
    <t>A298</t>
  </si>
  <si>
    <t>Name298</t>
  </si>
  <si>
    <t>1983-04-26</t>
  </si>
  <si>
    <t>A299</t>
  </si>
  <si>
    <t>Name299</t>
  </si>
  <si>
    <t>A300</t>
  </si>
  <si>
    <t>Name300</t>
  </si>
  <si>
    <t>A301</t>
  </si>
  <si>
    <t>Name301</t>
  </si>
  <si>
    <t>1991-01-08</t>
  </si>
  <si>
    <t>A302</t>
  </si>
  <si>
    <t>Name302</t>
  </si>
  <si>
    <t>1963-02-02</t>
  </si>
  <si>
    <t>-</t>
  </si>
  <si>
    <t>A303</t>
  </si>
  <si>
    <t>Name303</t>
  </si>
  <si>
    <t>1982-08-17</t>
  </si>
  <si>
    <t>A304</t>
  </si>
  <si>
    <t>Name304</t>
  </si>
  <si>
    <t>1989-05-14</t>
  </si>
  <si>
    <t>A305</t>
  </si>
  <si>
    <t>Name305</t>
  </si>
  <si>
    <t>1988-07-22</t>
  </si>
  <si>
    <t>Environmental Management</t>
  </si>
  <si>
    <t>A306</t>
  </si>
  <si>
    <t>Name306</t>
  </si>
  <si>
    <t>A307</t>
  </si>
  <si>
    <t>Name307</t>
  </si>
  <si>
    <t>GRADUATION</t>
  </si>
  <si>
    <t>Political Science</t>
  </si>
  <si>
    <t>MA-PMIR</t>
  </si>
  <si>
    <t>A308</t>
  </si>
  <si>
    <t>Name308</t>
  </si>
  <si>
    <t>1988-08-21</t>
  </si>
  <si>
    <t>A309</t>
  </si>
  <si>
    <t>Name309</t>
  </si>
  <si>
    <t>A310</t>
  </si>
  <si>
    <t>Name310</t>
  </si>
  <si>
    <t>1988-03-25</t>
  </si>
  <si>
    <t>A311</t>
  </si>
  <si>
    <t>Name311</t>
  </si>
  <si>
    <t>1990-09-06</t>
  </si>
  <si>
    <t>A312</t>
  </si>
  <si>
    <t>Name312</t>
  </si>
  <si>
    <t>1981-07-27</t>
  </si>
  <si>
    <t>A313</t>
  </si>
  <si>
    <t>Name313</t>
  </si>
  <si>
    <t>1971-04-22</t>
  </si>
  <si>
    <t>A314</t>
  </si>
  <si>
    <t>Name314</t>
  </si>
  <si>
    <t>1989-11-15</t>
  </si>
  <si>
    <t>A315</t>
  </si>
  <si>
    <t>Name315</t>
  </si>
  <si>
    <t>1993-07-01</t>
  </si>
  <si>
    <t>A316</t>
  </si>
  <si>
    <t>Name316</t>
  </si>
  <si>
    <t>1979-02-18</t>
  </si>
  <si>
    <t>A317</t>
  </si>
  <si>
    <t>Name317</t>
  </si>
  <si>
    <t>1971-12-14</t>
  </si>
  <si>
    <t>A318</t>
  </si>
  <si>
    <t>Name318</t>
  </si>
  <si>
    <t>1981-01-02</t>
  </si>
  <si>
    <t>A319</t>
  </si>
  <si>
    <t>Name319</t>
  </si>
  <si>
    <t>1990-07-22</t>
  </si>
  <si>
    <t>A320</t>
  </si>
  <si>
    <t>Name320</t>
  </si>
  <si>
    <t>1961-08-12</t>
  </si>
  <si>
    <t>B.Sc. (DAIRY TECHNOLOGY)</t>
  </si>
  <si>
    <t>POST GRADUATE DIPLOMA IN MANAGEMENT (AGRICULTURE)</t>
  </si>
  <si>
    <t>A321</t>
  </si>
  <si>
    <t>Name321</t>
  </si>
  <si>
    <t>A322</t>
  </si>
  <si>
    <t>Name322</t>
  </si>
  <si>
    <t>1983-05-09</t>
  </si>
  <si>
    <t>A323</t>
  </si>
  <si>
    <t>Name323</t>
  </si>
  <si>
    <t>1990-04-28</t>
  </si>
  <si>
    <t>FCD</t>
  </si>
  <si>
    <t>A324</t>
  </si>
  <si>
    <t>Name324</t>
  </si>
  <si>
    <t>1970-07-05</t>
  </si>
  <si>
    <t>B.Com(Honours)</t>
  </si>
  <si>
    <t>Hons(II)</t>
  </si>
  <si>
    <t>PGDHRM</t>
  </si>
  <si>
    <t>1st Divi</t>
  </si>
  <si>
    <t>A325</t>
  </si>
  <si>
    <t>Name325</t>
  </si>
  <si>
    <t>1993-05-13</t>
  </si>
  <si>
    <t>A326</t>
  </si>
  <si>
    <t>Name326</t>
  </si>
  <si>
    <t>1966-06-01</t>
  </si>
  <si>
    <t>A327</t>
  </si>
  <si>
    <t>Name327</t>
  </si>
  <si>
    <t>1993-03-20</t>
  </si>
  <si>
    <t>A328</t>
  </si>
  <si>
    <t>Name328</t>
  </si>
  <si>
    <t>1990-06-22</t>
  </si>
  <si>
    <t>A329</t>
  </si>
  <si>
    <t>Name329</t>
  </si>
  <si>
    <t>1993-07-23</t>
  </si>
  <si>
    <t>A330</t>
  </si>
  <si>
    <t>Name330</t>
  </si>
  <si>
    <t>1986-07-05</t>
  </si>
  <si>
    <t>A331</t>
  </si>
  <si>
    <t>Name331</t>
  </si>
  <si>
    <t>1989-02-01</t>
  </si>
  <si>
    <t>B.COM HONORS</t>
  </si>
  <si>
    <t>A332</t>
  </si>
  <si>
    <t>Name332</t>
  </si>
  <si>
    <t>1992-03-30</t>
  </si>
  <si>
    <t>Biochemistry</t>
  </si>
  <si>
    <t>A333</t>
  </si>
  <si>
    <t>Name333</t>
  </si>
  <si>
    <t>1994-04-20</t>
  </si>
  <si>
    <t>A334</t>
  </si>
  <si>
    <t>Name334</t>
  </si>
  <si>
    <t>1983-02-06</t>
  </si>
  <si>
    <t>A335</t>
  </si>
  <si>
    <t>Name335</t>
  </si>
  <si>
    <t>1990-06-15</t>
  </si>
  <si>
    <t>A336</t>
  </si>
  <si>
    <t>Name336</t>
  </si>
  <si>
    <t>1994-04-05</t>
  </si>
  <si>
    <t>A337</t>
  </si>
  <si>
    <t>Name337</t>
  </si>
  <si>
    <t>1983-04-11</t>
  </si>
  <si>
    <t>A338</t>
  </si>
  <si>
    <t>Name338</t>
  </si>
  <si>
    <t>1982-01-03</t>
  </si>
  <si>
    <t>A339</t>
  </si>
  <si>
    <t>Name339</t>
  </si>
  <si>
    <t>1977-07-03</t>
  </si>
  <si>
    <t>A340</t>
  </si>
  <si>
    <t>Name340</t>
  </si>
  <si>
    <t>1983-11-18</t>
  </si>
  <si>
    <t>Chartered Accountant (Associate Membership)</t>
  </si>
  <si>
    <t>A341</t>
  </si>
  <si>
    <t>Name341</t>
  </si>
  <si>
    <t>1993-03-14</t>
  </si>
  <si>
    <t>A342</t>
  </si>
  <si>
    <t>Name342</t>
  </si>
  <si>
    <t>1975-09-10</t>
  </si>
  <si>
    <t>A343</t>
  </si>
  <si>
    <t>Name343</t>
  </si>
  <si>
    <t>1993-11-25</t>
  </si>
  <si>
    <t>A344</t>
  </si>
  <si>
    <t>Name344</t>
  </si>
  <si>
    <t>1983-08-31</t>
  </si>
  <si>
    <t>A345</t>
  </si>
  <si>
    <t>Name345</t>
  </si>
  <si>
    <t>1984-06-10</t>
  </si>
  <si>
    <t>A346</t>
  </si>
  <si>
    <t>Name346</t>
  </si>
  <si>
    <t>1980-03-20</t>
  </si>
  <si>
    <t>A347</t>
  </si>
  <si>
    <t>Name347</t>
  </si>
  <si>
    <t>A348</t>
  </si>
  <si>
    <t>Name348</t>
  </si>
  <si>
    <t>A349</t>
  </si>
  <si>
    <t>Name349</t>
  </si>
  <si>
    <t>1984-07-11</t>
  </si>
  <si>
    <t>MHM ( Master Degree In Hospital Management)</t>
  </si>
  <si>
    <t>A350</t>
  </si>
  <si>
    <t>Name350</t>
  </si>
  <si>
    <t>1982-02-13</t>
  </si>
  <si>
    <t>Bachelor of Commerce</t>
  </si>
  <si>
    <t>Master of commerce</t>
  </si>
  <si>
    <t>A351</t>
  </si>
  <si>
    <t>Name351</t>
  </si>
  <si>
    <t>1979-05-06</t>
  </si>
  <si>
    <t>A352</t>
  </si>
  <si>
    <t>Name352</t>
  </si>
  <si>
    <t>1984-09-22</t>
  </si>
  <si>
    <t>A353</t>
  </si>
  <si>
    <t>Name353</t>
  </si>
  <si>
    <t>B.A</t>
  </si>
  <si>
    <t>PGDM(Equivalent to MBA by AIU)</t>
  </si>
  <si>
    <t>Ist-PGDM</t>
  </si>
  <si>
    <t>A354</t>
  </si>
  <si>
    <t>Name354</t>
  </si>
  <si>
    <t>1959-11-24</t>
  </si>
  <si>
    <t>A355</t>
  </si>
  <si>
    <t>Name355</t>
  </si>
  <si>
    <t>1987-06-05</t>
  </si>
  <si>
    <t>A356</t>
  </si>
  <si>
    <t>Name356</t>
  </si>
  <si>
    <t>1979-03-01</t>
  </si>
  <si>
    <t>B.A.</t>
  </si>
  <si>
    <t>A357</t>
  </si>
  <si>
    <t>Name357</t>
  </si>
  <si>
    <t>1982-05-21</t>
  </si>
  <si>
    <t>A358</t>
  </si>
  <si>
    <t>Name358</t>
  </si>
  <si>
    <t>1976-07-02</t>
  </si>
  <si>
    <t>A359</t>
  </si>
  <si>
    <t>Name359</t>
  </si>
  <si>
    <t>1993-07-08</t>
  </si>
  <si>
    <t>A360</t>
  </si>
  <si>
    <t>Name360</t>
  </si>
  <si>
    <t>1970-12-10</t>
  </si>
  <si>
    <t>A361</t>
  </si>
  <si>
    <t>Name361</t>
  </si>
  <si>
    <t>1980-03-03</t>
  </si>
  <si>
    <t>A362</t>
  </si>
  <si>
    <t>Name362</t>
  </si>
  <si>
    <t>1971-05-12</t>
  </si>
  <si>
    <t>A363</t>
  </si>
  <si>
    <t>Name363</t>
  </si>
  <si>
    <t>1983-07-12</t>
  </si>
  <si>
    <t>A364</t>
  </si>
  <si>
    <t>Name364</t>
  </si>
  <si>
    <t>A365</t>
  </si>
  <si>
    <t>Name365</t>
  </si>
  <si>
    <t>A366</t>
  </si>
  <si>
    <t>Name366</t>
  </si>
  <si>
    <t>1977-01-21</t>
  </si>
  <si>
    <t>2nd</t>
  </si>
  <si>
    <t>1st</t>
  </si>
  <si>
    <t>A367</t>
  </si>
  <si>
    <t>Name367</t>
  </si>
  <si>
    <t>1969-08-30</t>
  </si>
  <si>
    <t>A368</t>
  </si>
  <si>
    <t>Name368</t>
  </si>
  <si>
    <t>1994-06-24</t>
  </si>
  <si>
    <t>A369</t>
  </si>
  <si>
    <t>Name369</t>
  </si>
  <si>
    <t>1975-10-25</t>
  </si>
  <si>
    <t>M.E</t>
  </si>
  <si>
    <t>A370</t>
  </si>
  <si>
    <t>Name370</t>
  </si>
  <si>
    <t>1988-09-16</t>
  </si>
  <si>
    <t>A371</t>
  </si>
  <si>
    <t>Name371</t>
  </si>
  <si>
    <t>1973-04-20</t>
  </si>
  <si>
    <t>A372</t>
  </si>
  <si>
    <t>Name372</t>
  </si>
  <si>
    <t>1968-06-27</t>
  </si>
  <si>
    <t>M.L.I.S</t>
  </si>
  <si>
    <t>A373</t>
  </si>
  <si>
    <t>Name373</t>
  </si>
  <si>
    <t>1983-04-27</t>
  </si>
  <si>
    <t>A374</t>
  </si>
  <si>
    <t>Name374</t>
  </si>
  <si>
    <t>1990-06-05</t>
  </si>
  <si>
    <t>A375</t>
  </si>
  <si>
    <t>Name375</t>
  </si>
  <si>
    <t>1986-04-05</t>
  </si>
  <si>
    <t>Microbiology</t>
  </si>
  <si>
    <t>2nd Rank</t>
  </si>
  <si>
    <t>A376</t>
  </si>
  <si>
    <t>Name376</t>
  </si>
  <si>
    <t>1980-07-04</t>
  </si>
  <si>
    <t>A377</t>
  </si>
  <si>
    <t>Name377</t>
  </si>
  <si>
    <t>A378</t>
  </si>
  <si>
    <t>Name378</t>
  </si>
  <si>
    <t>1992-02-28</t>
  </si>
  <si>
    <t>A379</t>
  </si>
  <si>
    <t>Name379</t>
  </si>
  <si>
    <t>1983-02-08</t>
  </si>
  <si>
    <t>Petro-Chemical Engg.</t>
  </si>
  <si>
    <t>A380</t>
  </si>
  <si>
    <t>Name380</t>
  </si>
  <si>
    <t>1988-01-24</t>
  </si>
  <si>
    <t>MPhil (HRM)</t>
  </si>
  <si>
    <t>A381</t>
  </si>
  <si>
    <t>Name381</t>
  </si>
  <si>
    <t>A382</t>
  </si>
  <si>
    <t>Name382</t>
  </si>
  <si>
    <t>1976-12-27</t>
  </si>
  <si>
    <t>INDIA</t>
  </si>
  <si>
    <t>A383</t>
  </si>
  <si>
    <t>Name383</t>
  </si>
  <si>
    <t>1989-03-07</t>
  </si>
  <si>
    <t>MASTERS IN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</si>
</sst>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2" fillId="0" borderId="0" xfId="1" applyNumberFormat="1" applyFont="1"/>
    <xf numFmtId="1" fontId="2" fillId="0" borderId="0" xfId="1" applyNumberFormat="1" applyFont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14" fontId="5" fillId="0" borderId="0" xfId="1" applyNumberFormat="1" applyFont="1"/>
    <xf numFmtId="1" fontId="5" fillId="0" borderId="0" xfId="1" applyNumberFormat="1" applyFont="1"/>
    <xf numFmtId="0" fontId="5" fillId="0" borderId="0" xfId="1" applyFont="1"/>
    <xf numFmtId="0" fontId="5" fillId="0" borderId="0" xfId="1" applyFont="1" applyAlignment="1">
      <alignment horizontal="center"/>
    </xf>
    <xf numFmtId="0" fontId="1" fillId="0" borderId="0" xfId="1" applyAlignment="1">
      <alignment horizontal="center"/>
    </xf>
    <xf numFmtId="14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FFF9576C-B8B5-4644-ABDD-29FD0D55B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PTEL\HR%20case\Updated%20admission_datase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Details"/>
      <sheetName val="candidate_dashboard"/>
      <sheetName val="Recruitment funnel "/>
      <sheetName val="Post interview"/>
      <sheetName val="Detail1-J1002 Application Secur"/>
      <sheetName val="Sheet1"/>
      <sheetName val="Effectiveness of recruitment fu"/>
      <sheetName val="Indent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Channel #</v>
          </cell>
          <cell r="B1" t="str">
            <v>Channel Name</v>
          </cell>
          <cell r="D1">
            <v>1</v>
          </cell>
          <cell r="E1" t="str">
            <v>J1001: Application Security Engineer (developer)</v>
          </cell>
          <cell r="J1">
            <v>0</v>
          </cell>
          <cell r="K1" t="str">
            <v>JEE,JavaScript</v>
          </cell>
        </row>
        <row r="2">
          <cell r="A2">
            <v>1</v>
          </cell>
          <cell r="B2" t="str">
            <v>Direct website</v>
          </cell>
          <cell r="D2">
            <v>2</v>
          </cell>
          <cell r="E2" t="str">
            <v>J1002: Application Security Engineer (Team Lead)</v>
          </cell>
          <cell r="J2">
            <v>1</v>
          </cell>
          <cell r="K2" t="str">
            <v>JavaScript,Python</v>
          </cell>
        </row>
        <row r="3">
          <cell r="A3">
            <v>2</v>
          </cell>
          <cell r="B3" t="str">
            <v>Employee referral</v>
          </cell>
          <cell r="D3">
            <v>3</v>
          </cell>
          <cell r="E3" t="str">
            <v>J1003: Application Security Engineer (Manager)</v>
          </cell>
          <cell r="J3">
            <v>2</v>
          </cell>
          <cell r="K3" t="str">
            <v>Python,Ruby</v>
          </cell>
        </row>
        <row r="4">
          <cell r="A4">
            <v>3</v>
          </cell>
          <cell r="B4" t="str">
            <v>Third party</v>
          </cell>
          <cell r="J4">
            <v>3</v>
          </cell>
          <cell r="K4" t="str">
            <v>Ruby,C++/C#</v>
          </cell>
        </row>
        <row r="5">
          <cell r="A5">
            <v>4</v>
          </cell>
          <cell r="B5" t="str">
            <v>LinkedIn</v>
          </cell>
          <cell r="J5">
            <v>4</v>
          </cell>
          <cell r="K5" t="str">
            <v xml:space="preserve">C++/C#,Perl Application Security </v>
          </cell>
        </row>
        <row r="6">
          <cell r="J6">
            <v>5</v>
          </cell>
          <cell r="K6" t="str">
            <v>Perl Application Security ,Azure/AWS</v>
          </cell>
        </row>
        <row r="7">
          <cell r="J7">
            <v>6</v>
          </cell>
          <cell r="K7" t="str">
            <v>Azure/AWS,Git</v>
          </cell>
        </row>
        <row r="8">
          <cell r="J8">
            <v>7</v>
          </cell>
          <cell r="K8" t="str">
            <v>JEE,JavaScript,Python</v>
          </cell>
        </row>
        <row r="9">
          <cell r="J9">
            <v>8</v>
          </cell>
          <cell r="K9" t="str">
            <v>JavaScript,Python,Ruby</v>
          </cell>
        </row>
        <row r="10">
          <cell r="J10">
            <v>9</v>
          </cell>
          <cell r="K10" t="str">
            <v>Python,Ruby,C++/C#</v>
          </cell>
        </row>
        <row r="11">
          <cell r="J11">
            <v>10</v>
          </cell>
          <cell r="K11" t="str">
            <v xml:space="preserve">Ruby,C++/C#,Perl Application Security </v>
          </cell>
        </row>
        <row r="12">
          <cell r="J12">
            <v>11</v>
          </cell>
          <cell r="K12" t="str">
            <v>C++/C#,Perl Application Security ,Azure/AWS</v>
          </cell>
        </row>
        <row r="13">
          <cell r="J13">
            <v>12</v>
          </cell>
          <cell r="K13" t="str">
            <v>Perl Application Security ,Azure/AWS,Git</v>
          </cell>
        </row>
        <row r="14">
          <cell r="J14">
            <v>13</v>
          </cell>
          <cell r="K14" t="str">
            <v>JEE,JavaScript,Python,Ruby</v>
          </cell>
        </row>
        <row r="15">
          <cell r="K15"/>
        </row>
        <row r="16">
          <cell r="B16" t="str">
            <v>Certification</v>
          </cell>
          <cell r="K16"/>
        </row>
        <row r="17">
          <cell r="A17">
            <v>1</v>
          </cell>
          <cell r="B17" t="str">
            <v>CEH</v>
          </cell>
          <cell r="K17"/>
        </row>
        <row r="18">
          <cell r="A18">
            <v>2</v>
          </cell>
          <cell r="B18" t="str">
            <v>GSEC</v>
          </cell>
          <cell r="K18"/>
        </row>
        <row r="19">
          <cell r="A19">
            <v>3</v>
          </cell>
          <cell r="B19" t="str">
            <v>GIAC</v>
          </cell>
        </row>
        <row r="20">
          <cell r="A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9C6A-8121-498E-99B8-32A5D8B11111}">
  <dimension ref="A1:AK583"/>
  <sheetViews>
    <sheetView tabSelected="1" workbookViewId="0">
      <selection activeCell="E16" sqref="E16"/>
    </sheetView>
  </sheetViews>
  <sheetFormatPr defaultColWidth="14.453125" defaultRowHeight="15" customHeight="1" x14ac:dyDescent="0.25"/>
  <cols>
    <col min="1" max="1" width="19.26953125" style="13" customWidth="1"/>
    <col min="2" max="2" width="5.54296875" style="14" bestFit="1" customWidth="1"/>
    <col min="3" max="3" width="19.26953125" style="7" customWidth="1"/>
    <col min="4" max="4" width="20.453125" style="7" customWidth="1"/>
    <col min="5" max="5" width="24.453125" style="7" customWidth="1"/>
    <col min="6" max="6" width="13.08984375" style="12" bestFit="1" customWidth="1"/>
    <col min="7" max="7" width="14.453125" style="7" bestFit="1" customWidth="1"/>
    <col min="8" max="8" width="6.26953125" style="7" hidden="1" customWidth="1"/>
    <col min="9" max="9" width="38.54296875" style="7" bestFit="1" customWidth="1"/>
    <col min="10" max="10" width="21.453125" style="7" hidden="1" customWidth="1"/>
    <col min="11" max="11" width="35.36328125" style="7" bestFit="1" customWidth="1"/>
    <col min="12" max="12" width="11.26953125" style="12" bestFit="1" customWidth="1"/>
    <col min="13" max="13" width="17" style="7" customWidth="1"/>
    <col min="14" max="14" width="13.08984375" style="7" customWidth="1"/>
    <col min="15" max="15" width="15.81640625" style="7" customWidth="1"/>
    <col min="16" max="16" width="22.6328125" style="12" bestFit="1" customWidth="1"/>
    <col min="17" max="17" width="12.7265625" style="7" bestFit="1" customWidth="1"/>
    <col min="18" max="18" width="14.08984375" style="12" customWidth="1"/>
    <col min="19" max="19" width="14.08984375" style="7" customWidth="1"/>
    <col min="20" max="20" width="38.36328125" style="7" bestFit="1" customWidth="1"/>
    <col min="21" max="21" width="41.90625" style="7" bestFit="1" customWidth="1"/>
    <col min="22" max="22" width="8.1796875" style="7" bestFit="1" customWidth="1"/>
    <col min="23" max="23" width="12.90625" style="7" bestFit="1" customWidth="1"/>
    <col min="24" max="24" width="18.453125" style="7" bestFit="1" customWidth="1"/>
    <col min="25" max="25" width="14.36328125" style="12" bestFit="1" customWidth="1"/>
    <col min="26" max="26" width="19.453125" style="12" bestFit="1" customWidth="1"/>
    <col min="27" max="27" width="12" style="7" bestFit="1" customWidth="1"/>
    <col min="28" max="28" width="14" style="7" customWidth="1"/>
    <col min="29" max="29" width="15" style="7" customWidth="1"/>
    <col min="30" max="30" width="8.08984375" style="12" bestFit="1" customWidth="1"/>
    <col min="31" max="31" width="16.26953125" style="12" customWidth="1"/>
    <col min="32" max="32" width="18.36328125" style="7" bestFit="1" customWidth="1"/>
    <col min="33" max="33" width="14.26953125" style="12" bestFit="1" customWidth="1"/>
    <col min="34" max="34" width="19.36328125" style="12" bestFit="1" customWidth="1"/>
    <col min="35" max="35" width="38.453125" style="12" bestFit="1" customWidth="1"/>
    <col min="36" max="36" width="14.453125" style="7"/>
    <col min="37" max="37" width="15.6328125" style="7" bestFit="1" customWidth="1"/>
    <col min="38" max="16384" width="14.453125" style="7"/>
  </cols>
  <sheetData>
    <row r="1" spans="1:37" ht="12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6" t="s">
        <v>35</v>
      </c>
      <c r="AK1" s="6" t="s">
        <v>36</v>
      </c>
    </row>
    <row r="2" spans="1:37" ht="12.75" customHeight="1" x14ac:dyDescent="0.3">
      <c r="A2" s="8">
        <v>43847</v>
      </c>
      <c r="B2" s="9">
        <f>WEEKNUM(A2)</f>
        <v>3</v>
      </c>
      <c r="C2" s="10" t="s">
        <v>37</v>
      </c>
      <c r="D2" s="10" t="s">
        <v>38</v>
      </c>
      <c r="E2" s="10" t="s">
        <v>39</v>
      </c>
      <c r="F2" s="11">
        <v>2</v>
      </c>
      <c r="G2" s="10" t="str">
        <f>VLOOKUP(F2,[1]Sheet2!A:B,2,FALSE())</f>
        <v>Employee referral</v>
      </c>
      <c r="H2" s="10">
        <f t="shared" ref="H2:H256" si="0">IF(R2&lt;=6,1,IF(R2&lt;=9,2,3))</f>
        <v>1</v>
      </c>
      <c r="I2" s="10" t="str">
        <f>VLOOKUP(H2,[1]Sheet2!D:E,2,FALSE())</f>
        <v>J1001: Application Security Engineer (developer)</v>
      </c>
      <c r="J2" s="10">
        <v>9</v>
      </c>
      <c r="K2" s="10" t="str">
        <f>VLOOKUP(J2,[1]Sheet2!J:K,2,FALSE())</f>
        <v>Python,Ruby,C++/C#</v>
      </c>
      <c r="L2" s="11" t="s">
        <v>40</v>
      </c>
      <c r="M2" s="10" t="s">
        <v>41</v>
      </c>
      <c r="N2" s="10" t="s">
        <v>42</v>
      </c>
      <c r="O2" s="10" t="s">
        <v>43</v>
      </c>
      <c r="Q2" s="10" t="s">
        <v>44</v>
      </c>
      <c r="R2" s="11">
        <v>3</v>
      </c>
      <c r="S2" s="10" t="s">
        <v>39</v>
      </c>
      <c r="T2" s="10" t="s">
        <v>45</v>
      </c>
      <c r="U2" s="10" t="s">
        <v>46</v>
      </c>
      <c r="V2" s="10">
        <v>2011</v>
      </c>
      <c r="X2" s="10" t="s">
        <v>47</v>
      </c>
      <c r="Y2" s="11">
        <v>8.23</v>
      </c>
      <c r="Z2" s="11">
        <v>10</v>
      </c>
      <c r="AA2" s="10" t="s">
        <v>39</v>
      </c>
      <c r="AB2" s="10" t="s">
        <v>48</v>
      </c>
      <c r="AC2" s="10" t="s">
        <v>49</v>
      </c>
      <c r="AD2" s="11">
        <v>2014</v>
      </c>
      <c r="AF2" s="10" t="s">
        <v>47</v>
      </c>
      <c r="AG2" s="11">
        <v>8.09</v>
      </c>
      <c r="AH2" s="11">
        <v>10</v>
      </c>
      <c r="AI2" s="11">
        <v>4</v>
      </c>
      <c r="AJ2" s="7" t="s">
        <v>50</v>
      </c>
      <c r="AK2" s="7" t="s">
        <v>50</v>
      </c>
    </row>
    <row r="3" spans="1:37" ht="12.75" customHeight="1" x14ac:dyDescent="0.3">
      <c r="A3" s="8">
        <v>43855</v>
      </c>
      <c r="B3" s="9">
        <f t="shared" ref="B3:B66" si="1">WEEKNUM(A3)</f>
        <v>4</v>
      </c>
      <c r="C3" s="10" t="s">
        <v>51</v>
      </c>
      <c r="D3" s="10" t="s">
        <v>52</v>
      </c>
      <c r="E3" s="10" t="s">
        <v>39</v>
      </c>
      <c r="F3" s="11">
        <v>2</v>
      </c>
      <c r="G3" s="10" t="str">
        <f>VLOOKUP(F3,[1]Sheet2!A:B,2,FALSE())</f>
        <v>Employee referral</v>
      </c>
      <c r="H3" s="10">
        <f t="shared" si="0"/>
        <v>1</v>
      </c>
      <c r="I3" s="10" t="str">
        <f>VLOOKUP(H3,[1]Sheet2!D:E,2,FALSE())</f>
        <v>J1001: Application Security Engineer (developer)</v>
      </c>
      <c r="J3" s="10">
        <v>2</v>
      </c>
      <c r="K3" s="10" t="str">
        <f>VLOOKUP(J3,[1]Sheet2!J:K,2,FALSE())</f>
        <v>Python,Ruby</v>
      </c>
      <c r="L3" s="11" t="s">
        <v>53</v>
      </c>
      <c r="M3" s="10" t="s">
        <v>54</v>
      </c>
      <c r="N3" s="10" t="s">
        <v>42</v>
      </c>
      <c r="O3" s="10" t="s">
        <v>55</v>
      </c>
      <c r="Q3" s="10" t="s">
        <v>44</v>
      </c>
      <c r="R3" s="11">
        <v>6</v>
      </c>
      <c r="S3" s="10" t="s">
        <v>39</v>
      </c>
      <c r="T3" s="10" t="s">
        <v>45</v>
      </c>
      <c r="U3" s="10" t="s">
        <v>56</v>
      </c>
      <c r="V3" s="10">
        <v>2009</v>
      </c>
      <c r="X3" s="10" t="s">
        <v>57</v>
      </c>
      <c r="Y3" s="11">
        <v>72</v>
      </c>
      <c r="Z3" s="11">
        <v>100</v>
      </c>
      <c r="AA3" s="10" t="s">
        <v>39</v>
      </c>
      <c r="AB3" s="10" t="s">
        <v>58</v>
      </c>
      <c r="AC3" s="10" t="s">
        <v>59</v>
      </c>
      <c r="AD3" s="11">
        <v>2012</v>
      </c>
      <c r="AF3" s="10" t="s">
        <v>47</v>
      </c>
      <c r="AG3" s="11">
        <v>8.5399999999999991</v>
      </c>
      <c r="AH3" s="11">
        <v>10</v>
      </c>
      <c r="AI3" s="11">
        <v>3</v>
      </c>
      <c r="AJ3" s="7" t="s">
        <v>50</v>
      </c>
      <c r="AK3" s="7" t="s">
        <v>60</v>
      </c>
    </row>
    <row r="4" spans="1:37" ht="12.75" customHeight="1" x14ac:dyDescent="0.3">
      <c r="A4" s="8">
        <v>43848</v>
      </c>
      <c r="B4" s="9">
        <f t="shared" si="1"/>
        <v>3</v>
      </c>
      <c r="C4" s="10" t="s">
        <v>61</v>
      </c>
      <c r="D4" s="10" t="s">
        <v>62</v>
      </c>
      <c r="E4" s="10" t="s">
        <v>63</v>
      </c>
      <c r="F4" s="11">
        <v>1</v>
      </c>
      <c r="G4" s="10" t="str">
        <f>VLOOKUP(F4,[1]Sheet2!A:B,2,FALSE())</f>
        <v>Direct website</v>
      </c>
      <c r="H4" s="10">
        <f t="shared" si="0"/>
        <v>1</v>
      </c>
      <c r="I4" s="10" t="str">
        <f>VLOOKUP(H4,[1]Sheet2!D:E,2,FALSE())</f>
        <v>J1001: Application Security Engineer (developer)</v>
      </c>
      <c r="J4" s="10">
        <v>9</v>
      </c>
      <c r="K4" s="10" t="str">
        <f>VLOOKUP(J4,[1]Sheet2!J:K,2,FALSE())</f>
        <v>Python,Ruby,C++/C#</v>
      </c>
      <c r="L4" s="11" t="s">
        <v>64</v>
      </c>
      <c r="M4" s="10" t="s">
        <v>65</v>
      </c>
      <c r="N4" s="10" t="s">
        <v>42</v>
      </c>
      <c r="O4" s="10" t="s">
        <v>55</v>
      </c>
      <c r="Q4" s="10" t="s">
        <v>66</v>
      </c>
      <c r="R4" s="11">
        <v>3</v>
      </c>
      <c r="S4" s="10" t="s">
        <v>39</v>
      </c>
      <c r="T4" s="10" t="s">
        <v>67</v>
      </c>
      <c r="U4" s="10" t="s">
        <v>68</v>
      </c>
      <c r="V4" s="10">
        <v>1995</v>
      </c>
      <c r="X4" s="10" t="s">
        <v>57</v>
      </c>
      <c r="Y4" s="11">
        <v>72</v>
      </c>
      <c r="Z4" s="11">
        <v>100</v>
      </c>
      <c r="AA4" s="10" t="s">
        <v>39</v>
      </c>
      <c r="AB4" s="10" t="s">
        <v>69</v>
      </c>
      <c r="AC4" s="10" t="s">
        <v>49</v>
      </c>
      <c r="AD4" s="11">
        <v>1999</v>
      </c>
      <c r="AF4" s="10" t="s">
        <v>47</v>
      </c>
      <c r="AG4" s="11">
        <v>8</v>
      </c>
      <c r="AH4" s="11">
        <v>10</v>
      </c>
      <c r="AI4" s="11">
        <v>3</v>
      </c>
      <c r="AJ4" s="7" t="s">
        <v>50</v>
      </c>
      <c r="AK4" s="7" t="s">
        <v>60</v>
      </c>
    </row>
    <row r="5" spans="1:37" ht="12.75" customHeight="1" x14ac:dyDescent="0.3">
      <c r="A5" s="8">
        <v>43849</v>
      </c>
      <c r="B5" s="9">
        <f t="shared" si="1"/>
        <v>4</v>
      </c>
      <c r="C5" s="10" t="s">
        <v>70</v>
      </c>
      <c r="D5" s="10" t="s">
        <v>71</v>
      </c>
      <c r="E5" s="10" t="s">
        <v>72</v>
      </c>
      <c r="F5" s="11">
        <v>2</v>
      </c>
      <c r="G5" s="10" t="str">
        <f>VLOOKUP(F5,[1]Sheet2!A:B,2,FALSE())</f>
        <v>Employee referral</v>
      </c>
      <c r="H5" s="10">
        <f t="shared" si="0"/>
        <v>3</v>
      </c>
      <c r="I5" s="10" t="str">
        <f>VLOOKUP(H5,[1]Sheet2!D:E,2,FALSE())</f>
        <v>J1003: Application Security Engineer (Manager)</v>
      </c>
      <c r="J5" s="10">
        <v>8</v>
      </c>
      <c r="K5" s="10" t="str">
        <f>VLOOKUP(J5,[1]Sheet2!J:K,2,FALSE())</f>
        <v>JavaScript,Python,Ruby</v>
      </c>
      <c r="L5" s="11" t="s">
        <v>53</v>
      </c>
      <c r="M5" s="10" t="s">
        <v>73</v>
      </c>
      <c r="N5" s="10" t="s">
        <v>42</v>
      </c>
      <c r="O5" s="10" t="s">
        <v>55</v>
      </c>
      <c r="Q5" s="10" t="s">
        <v>66</v>
      </c>
      <c r="R5" s="11">
        <v>12</v>
      </c>
      <c r="S5" s="10" t="s">
        <v>39</v>
      </c>
      <c r="T5" s="10" t="s">
        <v>45</v>
      </c>
      <c r="U5" s="10" t="s">
        <v>74</v>
      </c>
      <c r="V5" s="10">
        <v>1989</v>
      </c>
      <c r="X5" s="10" t="s">
        <v>57</v>
      </c>
      <c r="Y5" s="11">
        <v>75</v>
      </c>
      <c r="Z5" s="11">
        <v>100</v>
      </c>
      <c r="AA5" s="10" t="s">
        <v>75</v>
      </c>
      <c r="AD5" s="11">
        <v>2010</v>
      </c>
      <c r="AF5" s="10" t="s">
        <v>47</v>
      </c>
      <c r="AG5" s="11">
        <v>0</v>
      </c>
      <c r="AH5" s="11">
        <v>0</v>
      </c>
      <c r="AI5" s="11">
        <v>3</v>
      </c>
      <c r="AJ5" s="7" t="s">
        <v>50</v>
      </c>
      <c r="AK5" s="7" t="s">
        <v>60</v>
      </c>
    </row>
    <row r="6" spans="1:37" ht="12.75" customHeight="1" x14ac:dyDescent="0.3">
      <c r="A6" s="8">
        <v>43843</v>
      </c>
      <c r="B6" s="9">
        <f t="shared" si="1"/>
        <v>3</v>
      </c>
      <c r="C6" s="10" t="s">
        <v>76</v>
      </c>
      <c r="D6" s="10" t="s">
        <v>77</v>
      </c>
      <c r="E6" s="10" t="s">
        <v>63</v>
      </c>
      <c r="F6" s="11">
        <v>2</v>
      </c>
      <c r="G6" s="10" t="str">
        <f>VLOOKUP(F6,[1]Sheet2!A:B,2,FALSE())</f>
        <v>Employee referral</v>
      </c>
      <c r="H6" s="10">
        <f t="shared" si="0"/>
        <v>1</v>
      </c>
      <c r="I6" s="10" t="str">
        <f>VLOOKUP(H6,[1]Sheet2!D:E,2,FALSE())</f>
        <v>J1001: Application Security Engineer (developer)</v>
      </c>
      <c r="J6" s="10">
        <v>8</v>
      </c>
      <c r="K6" s="10" t="str">
        <f>VLOOKUP(J6,[1]Sheet2!J:K,2,FALSE())</f>
        <v>JavaScript,Python,Ruby</v>
      </c>
      <c r="L6" s="11" t="s">
        <v>40</v>
      </c>
      <c r="M6" s="10" t="s">
        <v>78</v>
      </c>
      <c r="N6" s="10" t="s">
        <v>42</v>
      </c>
      <c r="O6" s="10" t="s">
        <v>55</v>
      </c>
      <c r="Q6" s="10" t="s">
        <v>66</v>
      </c>
      <c r="R6" s="11">
        <v>0</v>
      </c>
      <c r="S6" s="10" t="s">
        <v>75</v>
      </c>
      <c r="T6" s="10" t="s">
        <v>79</v>
      </c>
      <c r="U6" s="10" t="s">
        <v>49</v>
      </c>
      <c r="V6" s="10">
        <v>1999</v>
      </c>
      <c r="W6" s="10" t="s">
        <v>80</v>
      </c>
      <c r="X6" s="10" t="s">
        <v>57</v>
      </c>
      <c r="Y6" s="11">
        <v>55</v>
      </c>
      <c r="Z6" s="11">
        <v>100</v>
      </c>
      <c r="AA6" s="10" t="s">
        <v>75</v>
      </c>
      <c r="AD6" s="11">
        <v>2010</v>
      </c>
      <c r="AF6" s="10" t="s">
        <v>47</v>
      </c>
      <c r="AG6" s="11">
        <v>0</v>
      </c>
      <c r="AH6" s="11">
        <v>0</v>
      </c>
      <c r="AI6" s="11">
        <v>4</v>
      </c>
      <c r="AJ6" s="7" t="s">
        <v>50</v>
      </c>
      <c r="AK6" s="7" t="s">
        <v>60</v>
      </c>
    </row>
    <row r="7" spans="1:37" ht="12.75" customHeight="1" x14ac:dyDescent="0.3">
      <c r="A7" s="8">
        <v>43848</v>
      </c>
      <c r="B7" s="9">
        <f t="shared" si="1"/>
        <v>3</v>
      </c>
      <c r="C7" s="10" t="s">
        <v>81</v>
      </c>
      <c r="D7" s="10" t="s">
        <v>82</v>
      </c>
      <c r="E7" s="10" t="s">
        <v>72</v>
      </c>
      <c r="F7" s="11">
        <v>2</v>
      </c>
      <c r="G7" s="10" t="str">
        <f>VLOOKUP(F7,[1]Sheet2!A:B,2,FALSE())</f>
        <v>Employee referral</v>
      </c>
      <c r="H7" s="10">
        <f t="shared" si="0"/>
        <v>1</v>
      </c>
      <c r="I7" s="10" t="str">
        <f>VLOOKUP(H7,[1]Sheet2!D:E,2,FALSE())</f>
        <v>J1001: Application Security Engineer (developer)</v>
      </c>
      <c r="J7" s="10">
        <v>11</v>
      </c>
      <c r="K7" s="10" t="str">
        <f>VLOOKUP(J7,[1]Sheet2!J:K,2,FALSE())</f>
        <v>C++/C#,Perl Application Security ,Azure/AWS</v>
      </c>
      <c r="L7" s="11" t="s">
        <v>53</v>
      </c>
      <c r="M7" s="10" t="s">
        <v>83</v>
      </c>
      <c r="N7" s="10" t="s">
        <v>42</v>
      </c>
      <c r="O7" s="10" t="s">
        <v>84</v>
      </c>
      <c r="Q7" s="10" t="s">
        <v>66</v>
      </c>
      <c r="R7" s="11">
        <v>3</v>
      </c>
      <c r="S7" s="10" t="s">
        <v>39</v>
      </c>
      <c r="T7" s="10" t="s">
        <v>67</v>
      </c>
      <c r="U7" s="10" t="s">
        <v>85</v>
      </c>
      <c r="V7" s="10">
        <v>2011</v>
      </c>
      <c r="X7" s="10" t="s">
        <v>57</v>
      </c>
      <c r="Y7" s="11">
        <v>58</v>
      </c>
      <c r="Z7" s="11">
        <v>100</v>
      </c>
      <c r="AA7" s="10" t="s">
        <v>39</v>
      </c>
      <c r="AB7" s="10" t="s">
        <v>58</v>
      </c>
      <c r="AD7" s="11">
        <v>2011</v>
      </c>
      <c r="AF7" s="10" t="s">
        <v>57</v>
      </c>
      <c r="AG7" s="11">
        <v>72</v>
      </c>
      <c r="AH7" s="11">
        <v>100</v>
      </c>
      <c r="AI7" s="11">
        <v>2</v>
      </c>
      <c r="AJ7" s="7" t="s">
        <v>60</v>
      </c>
      <c r="AK7" s="7" t="s">
        <v>60</v>
      </c>
    </row>
    <row r="8" spans="1:37" ht="12.75" customHeight="1" x14ac:dyDescent="0.3">
      <c r="A8" s="8">
        <v>43845</v>
      </c>
      <c r="B8" s="9">
        <f t="shared" si="1"/>
        <v>3</v>
      </c>
      <c r="C8" s="10" t="s">
        <v>86</v>
      </c>
      <c r="D8" s="10" t="s">
        <v>87</v>
      </c>
      <c r="E8" s="10" t="s">
        <v>63</v>
      </c>
      <c r="F8" s="11">
        <v>1</v>
      </c>
      <c r="G8" s="10" t="str">
        <f>VLOOKUP(F8,[1]Sheet2!A:B,2,FALSE())</f>
        <v>Direct website</v>
      </c>
      <c r="H8" s="10">
        <f t="shared" si="0"/>
        <v>1</v>
      </c>
      <c r="I8" s="10" t="str">
        <f>VLOOKUP(H8,[1]Sheet2!D:E,2,FALSE())</f>
        <v>J1001: Application Security Engineer (developer)</v>
      </c>
      <c r="J8" s="10">
        <v>1</v>
      </c>
      <c r="K8" s="10" t="str">
        <f>VLOOKUP(J8,[1]Sheet2!J:K,2,FALSE())</f>
        <v>JavaScript,Python</v>
      </c>
      <c r="L8" s="11">
        <v>0</v>
      </c>
      <c r="M8" s="10" t="s">
        <v>88</v>
      </c>
      <c r="N8" s="10" t="s">
        <v>42</v>
      </c>
      <c r="O8" s="10" t="s">
        <v>55</v>
      </c>
      <c r="Q8" s="10" t="s">
        <v>66</v>
      </c>
      <c r="R8" s="11">
        <v>6</v>
      </c>
      <c r="S8" s="10" t="s">
        <v>39</v>
      </c>
      <c r="T8" s="10" t="s">
        <v>67</v>
      </c>
      <c r="U8" s="10" t="s">
        <v>89</v>
      </c>
      <c r="V8" s="10">
        <v>1998</v>
      </c>
      <c r="X8" s="10" t="s">
        <v>57</v>
      </c>
      <c r="Y8" s="11">
        <v>48</v>
      </c>
      <c r="Z8" s="11">
        <v>100</v>
      </c>
      <c r="AA8" s="10" t="s">
        <v>75</v>
      </c>
      <c r="AB8" s="10" t="s">
        <v>58</v>
      </c>
      <c r="AC8" s="10" t="s">
        <v>90</v>
      </c>
      <c r="AD8" s="11">
        <v>2014</v>
      </c>
      <c r="AF8" s="10" t="s">
        <v>57</v>
      </c>
      <c r="AG8" s="11">
        <v>62</v>
      </c>
      <c r="AH8" s="11">
        <v>100</v>
      </c>
      <c r="AI8" s="11">
        <v>4</v>
      </c>
      <c r="AJ8" s="7" t="s">
        <v>60</v>
      </c>
      <c r="AK8" s="7" t="s">
        <v>60</v>
      </c>
    </row>
    <row r="9" spans="1:37" ht="12.75" customHeight="1" x14ac:dyDescent="0.3">
      <c r="A9" s="8">
        <v>43853</v>
      </c>
      <c r="B9" s="9">
        <f t="shared" si="1"/>
        <v>4</v>
      </c>
      <c r="C9" s="10" t="s">
        <v>91</v>
      </c>
      <c r="D9" s="10" t="s">
        <v>92</v>
      </c>
      <c r="E9" s="10" t="s">
        <v>72</v>
      </c>
      <c r="F9" s="11">
        <v>2</v>
      </c>
      <c r="G9" s="10" t="str">
        <f>VLOOKUP(F9,[1]Sheet2!A:B,2,FALSE())</f>
        <v>Employee referral</v>
      </c>
      <c r="H9" s="10">
        <f t="shared" si="0"/>
        <v>2</v>
      </c>
      <c r="I9" s="10" t="str">
        <f>VLOOKUP(H9,[1]Sheet2!D:E,2,FALSE())</f>
        <v>J1002: Application Security Engineer (Team Lead)</v>
      </c>
      <c r="J9" s="10">
        <v>2</v>
      </c>
      <c r="K9" s="10" t="str">
        <f>VLOOKUP(J9,[1]Sheet2!J:K,2,FALSE())</f>
        <v>Python,Ruby</v>
      </c>
      <c r="L9" s="11" t="s">
        <v>64</v>
      </c>
      <c r="M9" s="10" t="s">
        <v>93</v>
      </c>
      <c r="N9" s="10" t="s">
        <v>42</v>
      </c>
      <c r="O9" s="10" t="s">
        <v>55</v>
      </c>
      <c r="Q9" s="10" t="s">
        <v>66</v>
      </c>
      <c r="R9" s="11">
        <v>9</v>
      </c>
      <c r="S9" s="10" t="s">
        <v>39</v>
      </c>
      <c r="T9" s="10" t="s">
        <v>94</v>
      </c>
      <c r="U9" s="10" t="s">
        <v>95</v>
      </c>
      <c r="V9" s="10">
        <v>1994</v>
      </c>
      <c r="X9" s="10" t="s">
        <v>57</v>
      </c>
      <c r="Y9" s="11">
        <v>56</v>
      </c>
      <c r="Z9" s="11">
        <v>100</v>
      </c>
      <c r="AA9" s="10" t="s">
        <v>75</v>
      </c>
      <c r="AB9" s="10" t="s">
        <v>96</v>
      </c>
      <c r="AC9" s="10" t="s">
        <v>97</v>
      </c>
      <c r="AD9" s="11">
        <v>2014</v>
      </c>
      <c r="AF9" s="10" t="s">
        <v>57</v>
      </c>
      <c r="AG9" s="11">
        <v>89</v>
      </c>
      <c r="AH9" s="11">
        <v>100</v>
      </c>
      <c r="AI9" s="11" t="s">
        <v>98</v>
      </c>
      <c r="AJ9" s="7" t="s">
        <v>60</v>
      </c>
      <c r="AK9" s="7" t="s">
        <v>60</v>
      </c>
    </row>
    <row r="10" spans="1:37" ht="12.75" customHeight="1" x14ac:dyDescent="0.3">
      <c r="A10" s="8">
        <v>43848</v>
      </c>
      <c r="B10" s="9">
        <f t="shared" si="1"/>
        <v>3</v>
      </c>
      <c r="C10" s="10" t="s">
        <v>99</v>
      </c>
      <c r="D10" s="10" t="s">
        <v>100</v>
      </c>
      <c r="E10" s="10" t="s">
        <v>72</v>
      </c>
      <c r="F10" s="11">
        <v>3</v>
      </c>
      <c r="G10" s="10" t="str">
        <f>VLOOKUP(F10,[1]Sheet2!A:B,2,FALSE())</f>
        <v>Third party</v>
      </c>
      <c r="H10" s="10">
        <f t="shared" si="0"/>
        <v>1</v>
      </c>
      <c r="I10" s="10" t="str">
        <f>VLOOKUP(H10,[1]Sheet2!D:E,2,FALSE())</f>
        <v>J1001: Application Security Engineer (developer)</v>
      </c>
      <c r="J10" s="10">
        <v>11</v>
      </c>
      <c r="K10" s="10" t="str">
        <f>VLOOKUP(J10,[1]Sheet2!J:K,2,FALSE())</f>
        <v>C++/C#,Perl Application Security ,Azure/AWS</v>
      </c>
      <c r="L10" s="11" t="s">
        <v>40</v>
      </c>
      <c r="M10" s="10" t="s">
        <v>101</v>
      </c>
      <c r="N10" s="10" t="s">
        <v>42</v>
      </c>
      <c r="O10" s="10" t="s">
        <v>55</v>
      </c>
      <c r="Q10" s="10" t="s">
        <v>66</v>
      </c>
      <c r="R10" s="11">
        <v>3</v>
      </c>
      <c r="S10" s="10" t="s">
        <v>39</v>
      </c>
      <c r="T10" s="10" t="s">
        <v>102</v>
      </c>
      <c r="U10" s="10" t="s">
        <v>74</v>
      </c>
      <c r="V10" s="10">
        <v>1992</v>
      </c>
      <c r="X10" s="10" t="s">
        <v>57</v>
      </c>
      <c r="Y10" s="11">
        <v>81</v>
      </c>
      <c r="Z10" s="11">
        <v>100</v>
      </c>
      <c r="AA10" s="10" t="s">
        <v>39</v>
      </c>
      <c r="AB10" s="10" t="s">
        <v>103</v>
      </c>
      <c r="AC10" s="10" t="s">
        <v>104</v>
      </c>
      <c r="AD10" s="11">
        <v>1994</v>
      </c>
      <c r="AF10" s="10" t="s">
        <v>47</v>
      </c>
      <c r="AG10" s="11">
        <v>9.26</v>
      </c>
      <c r="AH10" s="11">
        <v>10</v>
      </c>
      <c r="AI10" s="11">
        <v>1</v>
      </c>
      <c r="AJ10" s="7" t="s">
        <v>50</v>
      </c>
      <c r="AK10" s="7" t="s">
        <v>50</v>
      </c>
    </row>
    <row r="11" spans="1:37" ht="12.75" customHeight="1" x14ac:dyDescent="0.3">
      <c r="A11" s="8">
        <v>43849</v>
      </c>
      <c r="B11" s="9">
        <f t="shared" si="1"/>
        <v>4</v>
      </c>
      <c r="C11" s="10" t="s">
        <v>105</v>
      </c>
      <c r="D11" s="10" t="s">
        <v>106</v>
      </c>
      <c r="E11" s="10" t="s">
        <v>39</v>
      </c>
      <c r="F11" s="11">
        <v>2</v>
      </c>
      <c r="G11" s="10" t="str">
        <f>VLOOKUP(F11,[1]Sheet2!A:B,2,FALSE())</f>
        <v>Employee referral</v>
      </c>
      <c r="H11" s="10">
        <f t="shared" si="0"/>
        <v>3</v>
      </c>
      <c r="I11" s="10" t="str">
        <f>VLOOKUP(H11,[1]Sheet2!D:E,2,FALSE())</f>
        <v>J1003: Application Security Engineer (Manager)</v>
      </c>
      <c r="J11" s="10">
        <v>3</v>
      </c>
      <c r="K11" s="10" t="str">
        <f>VLOOKUP(J11,[1]Sheet2!J:K,2,FALSE())</f>
        <v>Ruby,C++/C#</v>
      </c>
      <c r="L11" s="11" t="s">
        <v>64</v>
      </c>
      <c r="M11" s="10" t="s">
        <v>107</v>
      </c>
      <c r="N11" s="10" t="s">
        <v>108</v>
      </c>
      <c r="O11" s="10" t="s">
        <v>55</v>
      </c>
      <c r="Q11" s="10" t="s">
        <v>66</v>
      </c>
      <c r="R11" s="11">
        <v>12</v>
      </c>
      <c r="S11" s="10" t="s">
        <v>39</v>
      </c>
      <c r="T11" s="10" t="s">
        <v>45</v>
      </c>
      <c r="U11" s="10" t="s">
        <v>109</v>
      </c>
      <c r="V11" s="10">
        <v>2011</v>
      </c>
      <c r="X11" s="10" t="s">
        <v>47</v>
      </c>
      <c r="Y11" s="11">
        <v>8.34</v>
      </c>
      <c r="Z11" s="11">
        <v>10</v>
      </c>
      <c r="AA11" s="10" t="s">
        <v>75</v>
      </c>
      <c r="AD11" s="11">
        <v>2010</v>
      </c>
      <c r="AF11" s="10" t="s">
        <v>47</v>
      </c>
      <c r="AG11" s="11">
        <v>0</v>
      </c>
      <c r="AH11" s="11">
        <v>0</v>
      </c>
      <c r="AI11" s="11">
        <v>1</v>
      </c>
      <c r="AJ11" s="7" t="s">
        <v>50</v>
      </c>
      <c r="AK11" s="7" t="s">
        <v>60</v>
      </c>
    </row>
    <row r="12" spans="1:37" ht="12.75" customHeight="1" x14ac:dyDescent="0.3">
      <c r="A12" s="8">
        <v>43848</v>
      </c>
      <c r="B12" s="9">
        <f t="shared" si="1"/>
        <v>3</v>
      </c>
      <c r="C12" s="10" t="s">
        <v>110</v>
      </c>
      <c r="D12" s="10" t="s">
        <v>111</v>
      </c>
      <c r="E12" s="10" t="s">
        <v>39</v>
      </c>
      <c r="F12" s="11">
        <v>1</v>
      </c>
      <c r="G12" s="10" t="str">
        <f>VLOOKUP(F12,[1]Sheet2!A:B,2,FALSE())</f>
        <v>Direct website</v>
      </c>
      <c r="H12" s="10">
        <f t="shared" si="0"/>
        <v>2</v>
      </c>
      <c r="I12" s="10" t="str">
        <f>VLOOKUP(H12,[1]Sheet2!D:E,2,FALSE())</f>
        <v>J1002: Application Security Engineer (Team Lead)</v>
      </c>
      <c r="J12" s="10">
        <v>7</v>
      </c>
      <c r="K12" s="10" t="str">
        <f>VLOOKUP(J12,[1]Sheet2!J:K,2,FALSE())</f>
        <v>JEE,JavaScript,Python</v>
      </c>
      <c r="L12" s="11" t="s">
        <v>40</v>
      </c>
      <c r="M12" s="10" t="s">
        <v>112</v>
      </c>
      <c r="N12" s="10" t="s">
        <v>42</v>
      </c>
      <c r="O12" s="10" t="s">
        <v>55</v>
      </c>
      <c r="Q12" s="10" t="s">
        <v>44</v>
      </c>
      <c r="R12" s="11">
        <v>9</v>
      </c>
      <c r="S12" s="10" t="s">
        <v>39</v>
      </c>
      <c r="T12" s="10" t="s">
        <v>45</v>
      </c>
      <c r="U12" s="10" t="s">
        <v>113</v>
      </c>
      <c r="V12" s="10">
        <v>2012</v>
      </c>
      <c r="X12" s="10" t="s">
        <v>57</v>
      </c>
      <c r="Y12" s="11">
        <v>65</v>
      </c>
      <c r="Z12" s="11">
        <v>100</v>
      </c>
      <c r="AA12" s="10" t="s">
        <v>75</v>
      </c>
      <c r="AD12" s="11">
        <v>2010</v>
      </c>
      <c r="AF12" s="10" t="s">
        <v>47</v>
      </c>
      <c r="AG12" s="11">
        <v>0</v>
      </c>
      <c r="AH12" s="11">
        <v>0</v>
      </c>
      <c r="AI12" s="11">
        <v>5</v>
      </c>
      <c r="AJ12" s="7" t="s">
        <v>50</v>
      </c>
      <c r="AK12" s="7" t="s">
        <v>60</v>
      </c>
    </row>
    <row r="13" spans="1:37" ht="12.75" customHeight="1" x14ac:dyDescent="0.3">
      <c r="A13" s="8">
        <v>43848</v>
      </c>
      <c r="B13" s="9">
        <f t="shared" si="1"/>
        <v>3</v>
      </c>
      <c r="C13" s="10" t="s">
        <v>114</v>
      </c>
      <c r="D13" s="10" t="s">
        <v>115</v>
      </c>
      <c r="E13" s="10" t="s">
        <v>39</v>
      </c>
      <c r="F13" s="11">
        <v>3</v>
      </c>
      <c r="G13" s="10" t="str">
        <f>VLOOKUP(F13,[1]Sheet2!A:B,2,FALSE())</f>
        <v>Third party</v>
      </c>
      <c r="H13" s="10">
        <f t="shared" si="0"/>
        <v>1</v>
      </c>
      <c r="I13" s="10" t="str">
        <f>VLOOKUP(H13,[1]Sheet2!D:E,2,FALSE())</f>
        <v>J1001: Application Security Engineer (developer)</v>
      </c>
      <c r="J13" s="10">
        <v>4</v>
      </c>
      <c r="K13" s="10" t="str">
        <f>VLOOKUP(J13,[1]Sheet2!J:K,2,FALSE())</f>
        <v xml:space="preserve">C++/C#,Perl Application Security </v>
      </c>
      <c r="L13" s="11">
        <v>0</v>
      </c>
      <c r="M13" s="10" t="s">
        <v>116</v>
      </c>
      <c r="N13" s="10" t="s">
        <v>42</v>
      </c>
      <c r="O13" s="10" t="s">
        <v>55</v>
      </c>
      <c r="Q13" s="10" t="s">
        <v>44</v>
      </c>
      <c r="R13" s="11">
        <v>3</v>
      </c>
      <c r="S13" s="10" t="s">
        <v>39</v>
      </c>
      <c r="T13" s="10" t="s">
        <v>117</v>
      </c>
      <c r="U13" s="10" t="s">
        <v>118</v>
      </c>
      <c r="V13" s="10">
        <v>2012</v>
      </c>
      <c r="X13" s="10" t="s">
        <v>47</v>
      </c>
      <c r="Y13" s="11">
        <v>8.3800000000000008</v>
      </c>
      <c r="Z13" s="11">
        <v>10</v>
      </c>
      <c r="AA13" s="10" t="s">
        <v>75</v>
      </c>
      <c r="AD13" s="11">
        <v>2010</v>
      </c>
      <c r="AF13" s="10" t="s">
        <v>47</v>
      </c>
      <c r="AG13" s="11">
        <v>0</v>
      </c>
      <c r="AH13" s="11">
        <v>0</v>
      </c>
      <c r="AI13" s="11">
        <v>4</v>
      </c>
      <c r="AJ13" s="7" t="s">
        <v>50</v>
      </c>
      <c r="AK13" s="7" t="s">
        <v>60</v>
      </c>
    </row>
    <row r="14" spans="1:37" ht="12.75" customHeight="1" x14ac:dyDescent="0.3">
      <c r="A14" s="8">
        <v>43852</v>
      </c>
      <c r="B14" s="9">
        <f t="shared" si="1"/>
        <v>4</v>
      </c>
      <c r="C14" s="10" t="s">
        <v>119</v>
      </c>
      <c r="D14" s="10" t="s">
        <v>120</v>
      </c>
      <c r="E14" s="10" t="s">
        <v>39</v>
      </c>
      <c r="F14" s="11">
        <v>4</v>
      </c>
      <c r="G14" s="10" t="str">
        <f>VLOOKUP(F14,[1]Sheet2!A:B,2,FALSE())</f>
        <v>LinkedIn</v>
      </c>
      <c r="H14" s="10">
        <f t="shared" si="0"/>
        <v>1</v>
      </c>
      <c r="I14" s="10" t="str">
        <f>VLOOKUP(H14,[1]Sheet2!D:E,2,FALSE())</f>
        <v>J1001: Application Security Engineer (developer)</v>
      </c>
      <c r="J14" s="10">
        <v>9</v>
      </c>
      <c r="K14" s="10" t="str">
        <f>VLOOKUP(J14,[1]Sheet2!J:K,2,FALSE())</f>
        <v>Python,Ruby,C++/C#</v>
      </c>
      <c r="L14" s="11" t="s">
        <v>40</v>
      </c>
      <c r="M14" s="10" t="s">
        <v>121</v>
      </c>
      <c r="N14" s="10" t="s">
        <v>42</v>
      </c>
      <c r="O14" s="10" t="s">
        <v>55</v>
      </c>
      <c r="Q14" s="10" t="s">
        <v>66</v>
      </c>
      <c r="R14" s="11">
        <v>6</v>
      </c>
      <c r="S14" s="10" t="s">
        <v>39</v>
      </c>
      <c r="T14" s="10" t="s">
        <v>45</v>
      </c>
      <c r="U14" s="10" t="s">
        <v>109</v>
      </c>
      <c r="V14" s="10">
        <v>2011</v>
      </c>
      <c r="X14" s="10" t="s">
        <v>47</v>
      </c>
      <c r="Y14" s="11">
        <v>8.8800000000000008</v>
      </c>
      <c r="Z14" s="11">
        <v>10</v>
      </c>
      <c r="AA14" s="10" t="s">
        <v>39</v>
      </c>
      <c r="AB14" s="10" t="s">
        <v>48</v>
      </c>
      <c r="AC14" s="10" t="s">
        <v>122</v>
      </c>
      <c r="AD14" s="11">
        <v>2014</v>
      </c>
      <c r="AF14" s="10" t="s">
        <v>47</v>
      </c>
      <c r="AG14" s="11">
        <v>7.35</v>
      </c>
      <c r="AH14" s="11">
        <v>10</v>
      </c>
      <c r="AI14" s="11" t="s">
        <v>98</v>
      </c>
      <c r="AJ14" s="7" t="s">
        <v>50</v>
      </c>
      <c r="AK14" s="7" t="s">
        <v>60</v>
      </c>
    </row>
    <row r="15" spans="1:37" ht="12.75" customHeight="1" x14ac:dyDescent="0.3">
      <c r="A15" s="8">
        <v>43848</v>
      </c>
      <c r="B15" s="9">
        <f t="shared" si="1"/>
        <v>3</v>
      </c>
      <c r="C15" s="10" t="s">
        <v>123</v>
      </c>
      <c r="D15" s="10" t="s">
        <v>124</v>
      </c>
      <c r="E15" s="10" t="s">
        <v>63</v>
      </c>
      <c r="F15" s="11">
        <v>4</v>
      </c>
      <c r="G15" s="10" t="str">
        <f>VLOOKUP(F15,[1]Sheet2!A:B,2,FALSE())</f>
        <v>LinkedIn</v>
      </c>
      <c r="H15" s="10">
        <f t="shared" si="0"/>
        <v>1</v>
      </c>
      <c r="I15" s="10" t="str">
        <f>VLOOKUP(H15,[1]Sheet2!D:E,2,FALSE())</f>
        <v>J1001: Application Security Engineer (developer)</v>
      </c>
      <c r="J15" s="10">
        <v>7</v>
      </c>
      <c r="K15" s="10" t="str">
        <f>VLOOKUP(J15,[1]Sheet2!J:K,2,FALSE())</f>
        <v>JEE,JavaScript,Python</v>
      </c>
      <c r="L15" s="11">
        <v>0</v>
      </c>
      <c r="M15" s="10" t="s">
        <v>125</v>
      </c>
      <c r="N15" s="10" t="s">
        <v>42</v>
      </c>
      <c r="O15" s="10" t="s">
        <v>43</v>
      </c>
      <c r="Q15" s="10" t="s">
        <v>44</v>
      </c>
      <c r="R15" s="11">
        <v>6</v>
      </c>
      <c r="S15" s="10" t="s">
        <v>39</v>
      </c>
      <c r="T15" s="10" t="s">
        <v>126</v>
      </c>
      <c r="U15" s="10" t="s">
        <v>59</v>
      </c>
      <c r="V15" s="10">
        <v>2004</v>
      </c>
      <c r="X15" s="10" t="s">
        <v>57</v>
      </c>
      <c r="Y15" s="11">
        <v>64</v>
      </c>
      <c r="Z15" s="11">
        <v>100</v>
      </c>
      <c r="AA15" s="10" t="s">
        <v>39</v>
      </c>
      <c r="AB15" s="10" t="s">
        <v>58</v>
      </c>
      <c r="AC15" s="10" t="s">
        <v>90</v>
      </c>
      <c r="AD15" s="11">
        <v>2006</v>
      </c>
      <c r="AF15" s="10" t="s">
        <v>57</v>
      </c>
      <c r="AG15" s="11">
        <v>66</v>
      </c>
      <c r="AH15" s="11">
        <v>100</v>
      </c>
      <c r="AI15" s="11">
        <v>3</v>
      </c>
      <c r="AJ15" s="7" t="s">
        <v>60</v>
      </c>
      <c r="AK15" s="7" t="s">
        <v>60</v>
      </c>
    </row>
    <row r="16" spans="1:37" ht="12.75" customHeight="1" x14ac:dyDescent="0.3">
      <c r="A16" s="8">
        <v>43852</v>
      </c>
      <c r="B16" s="9">
        <f t="shared" si="1"/>
        <v>4</v>
      </c>
      <c r="C16" s="10" t="s">
        <v>127</v>
      </c>
      <c r="D16" s="10" t="s">
        <v>128</v>
      </c>
      <c r="E16" s="10" t="s">
        <v>39</v>
      </c>
      <c r="F16" s="11">
        <v>2</v>
      </c>
      <c r="G16" s="10" t="str">
        <f>VLOOKUP(F16,[1]Sheet2!A:B,2,FALSE())</f>
        <v>Employee referral</v>
      </c>
      <c r="H16" s="10">
        <f t="shared" si="0"/>
        <v>1</v>
      </c>
      <c r="I16" s="10" t="str">
        <f>VLOOKUP(H16,[1]Sheet2!D:E,2,FALSE())</f>
        <v>J1001: Application Security Engineer (developer)</v>
      </c>
      <c r="J16" s="10">
        <v>8</v>
      </c>
      <c r="K16" s="10" t="str">
        <f>VLOOKUP(J16,[1]Sheet2!J:K,2,FALSE())</f>
        <v>JavaScript,Python,Ruby</v>
      </c>
      <c r="L16" s="11" t="s">
        <v>40</v>
      </c>
      <c r="M16" s="10" t="s">
        <v>129</v>
      </c>
      <c r="N16" s="10" t="s">
        <v>42</v>
      </c>
      <c r="O16" s="10" t="s">
        <v>84</v>
      </c>
      <c r="Q16" s="10" t="s">
        <v>44</v>
      </c>
      <c r="R16" s="11">
        <v>6</v>
      </c>
      <c r="S16" s="10" t="s">
        <v>39</v>
      </c>
      <c r="T16" s="10" t="s">
        <v>130</v>
      </c>
      <c r="U16" s="10" t="s">
        <v>56</v>
      </c>
      <c r="V16" s="10">
        <v>2014</v>
      </c>
      <c r="X16" s="10" t="s">
        <v>57</v>
      </c>
      <c r="Y16" s="11">
        <v>78</v>
      </c>
      <c r="Z16" s="11">
        <v>100</v>
      </c>
      <c r="AA16" s="10" t="s">
        <v>75</v>
      </c>
      <c r="AD16" s="11">
        <v>2010</v>
      </c>
      <c r="AF16" s="10" t="s">
        <v>47</v>
      </c>
      <c r="AG16" s="11">
        <v>0</v>
      </c>
      <c r="AH16" s="11">
        <v>0</v>
      </c>
      <c r="AI16" s="11">
        <v>2</v>
      </c>
      <c r="AJ16" s="7" t="s">
        <v>50</v>
      </c>
      <c r="AK16" s="7" t="s">
        <v>60</v>
      </c>
    </row>
    <row r="17" spans="1:37" ht="12.75" customHeight="1" x14ac:dyDescent="0.3">
      <c r="A17" s="8">
        <v>43848</v>
      </c>
      <c r="B17" s="9">
        <f t="shared" si="1"/>
        <v>3</v>
      </c>
      <c r="C17" s="10" t="s">
        <v>131</v>
      </c>
      <c r="D17" s="10" t="s">
        <v>132</v>
      </c>
      <c r="E17" s="10" t="s">
        <v>72</v>
      </c>
      <c r="F17" s="11">
        <v>3</v>
      </c>
      <c r="G17" s="10" t="str">
        <f>VLOOKUP(F17,[1]Sheet2!A:B,2,FALSE())</f>
        <v>Third party</v>
      </c>
      <c r="H17" s="10">
        <f t="shared" si="0"/>
        <v>3</v>
      </c>
      <c r="I17" s="10" t="str">
        <f>VLOOKUP(H17,[1]Sheet2!D:E,2,FALSE())</f>
        <v>J1003: Application Security Engineer (Manager)</v>
      </c>
      <c r="J17" s="10">
        <v>9</v>
      </c>
      <c r="K17" s="10" t="str">
        <f>VLOOKUP(J17,[1]Sheet2!J:K,2,FALSE())</f>
        <v>Python,Ruby,C++/C#</v>
      </c>
      <c r="L17" s="11" t="s">
        <v>53</v>
      </c>
      <c r="M17" s="10" t="s">
        <v>133</v>
      </c>
      <c r="N17" s="10" t="s">
        <v>42</v>
      </c>
      <c r="O17" s="10" t="s">
        <v>55</v>
      </c>
      <c r="Q17" s="10" t="s">
        <v>66</v>
      </c>
      <c r="R17" s="11">
        <v>12</v>
      </c>
      <c r="S17" s="10" t="s">
        <v>39</v>
      </c>
      <c r="T17" s="10" t="s">
        <v>67</v>
      </c>
      <c r="U17" s="10" t="s">
        <v>134</v>
      </c>
      <c r="V17" s="10">
        <v>1996</v>
      </c>
      <c r="X17" s="10" t="s">
        <v>57</v>
      </c>
      <c r="Y17" s="11">
        <v>85</v>
      </c>
      <c r="Z17" s="11">
        <v>100</v>
      </c>
      <c r="AA17" s="10" t="s">
        <v>39</v>
      </c>
      <c r="AB17" s="10" t="s">
        <v>135</v>
      </c>
      <c r="AC17" s="10" t="s">
        <v>134</v>
      </c>
      <c r="AD17" s="11">
        <v>1999</v>
      </c>
      <c r="AF17" s="10" t="s">
        <v>57</v>
      </c>
      <c r="AG17" s="11">
        <v>70</v>
      </c>
      <c r="AH17" s="11">
        <v>100</v>
      </c>
      <c r="AI17" s="11">
        <v>3</v>
      </c>
      <c r="AJ17" s="7" t="s">
        <v>60</v>
      </c>
      <c r="AK17" s="7" t="s">
        <v>60</v>
      </c>
    </row>
    <row r="18" spans="1:37" ht="12.75" customHeight="1" x14ac:dyDescent="0.3">
      <c r="A18" s="8">
        <v>43842</v>
      </c>
      <c r="B18" s="9">
        <f t="shared" si="1"/>
        <v>3</v>
      </c>
      <c r="C18" s="10" t="s">
        <v>136</v>
      </c>
      <c r="D18" s="10" t="s">
        <v>137</v>
      </c>
      <c r="E18" s="10" t="s">
        <v>72</v>
      </c>
      <c r="F18" s="11">
        <v>2</v>
      </c>
      <c r="G18" s="10" t="str">
        <f>VLOOKUP(F18,[1]Sheet2!A:B,2,FALSE())</f>
        <v>Employee referral</v>
      </c>
      <c r="H18" s="10">
        <f t="shared" si="0"/>
        <v>1</v>
      </c>
      <c r="I18" s="10" t="str">
        <f>VLOOKUP(H18,[1]Sheet2!D:E,2,FALSE())</f>
        <v>J1001: Application Security Engineer (developer)</v>
      </c>
      <c r="J18" s="10">
        <v>11</v>
      </c>
      <c r="K18" s="10" t="str">
        <f>VLOOKUP(J18,[1]Sheet2!J:K,2,FALSE())</f>
        <v>C++/C#,Perl Application Security ,Azure/AWS</v>
      </c>
      <c r="L18" s="11" t="s">
        <v>64</v>
      </c>
      <c r="M18" s="10" t="s">
        <v>138</v>
      </c>
      <c r="N18" s="10" t="s">
        <v>42</v>
      </c>
      <c r="O18" s="10" t="s">
        <v>84</v>
      </c>
      <c r="Q18" s="10" t="s">
        <v>66</v>
      </c>
      <c r="R18" s="11">
        <v>0</v>
      </c>
      <c r="S18" s="10" t="s">
        <v>39</v>
      </c>
      <c r="T18" s="10" t="s">
        <v>139</v>
      </c>
      <c r="U18" s="10" t="s">
        <v>56</v>
      </c>
      <c r="V18" s="10">
        <v>2003</v>
      </c>
      <c r="X18" s="10" t="s">
        <v>57</v>
      </c>
      <c r="Y18" s="11">
        <v>70</v>
      </c>
      <c r="Z18" s="11">
        <v>100</v>
      </c>
      <c r="AA18" s="10" t="s">
        <v>75</v>
      </c>
      <c r="AB18" s="10" t="s">
        <v>140</v>
      </c>
      <c r="AC18" s="10" t="s">
        <v>59</v>
      </c>
      <c r="AD18" s="11">
        <v>2006</v>
      </c>
      <c r="AF18" s="10" t="s">
        <v>57</v>
      </c>
      <c r="AG18" s="11">
        <v>52</v>
      </c>
      <c r="AH18" s="11">
        <v>100</v>
      </c>
      <c r="AI18" s="11">
        <v>1</v>
      </c>
      <c r="AJ18" s="7" t="s">
        <v>60</v>
      </c>
      <c r="AK18" s="7" t="s">
        <v>60</v>
      </c>
    </row>
    <row r="19" spans="1:37" ht="12.75" customHeight="1" x14ac:dyDescent="0.3">
      <c r="A19" s="8">
        <v>43854</v>
      </c>
      <c r="B19" s="9">
        <f t="shared" si="1"/>
        <v>4</v>
      </c>
      <c r="C19" s="10" t="s">
        <v>141</v>
      </c>
      <c r="D19" s="10" t="s">
        <v>142</v>
      </c>
      <c r="E19" s="10" t="s">
        <v>72</v>
      </c>
      <c r="F19" s="11">
        <v>4</v>
      </c>
      <c r="G19" s="10" t="str">
        <f>VLOOKUP(F19,[1]Sheet2!A:B,2,FALSE())</f>
        <v>LinkedIn</v>
      </c>
      <c r="H19" s="10">
        <f t="shared" si="0"/>
        <v>2</v>
      </c>
      <c r="I19" s="10" t="str">
        <f>VLOOKUP(H19,[1]Sheet2!D:E,2,FALSE())</f>
        <v>J1002: Application Security Engineer (Team Lead)</v>
      </c>
      <c r="J19" s="10">
        <v>6</v>
      </c>
      <c r="K19" s="10" t="str">
        <f>VLOOKUP(J19,[1]Sheet2!J:K,2,FALSE())</f>
        <v>Azure/AWS,Git</v>
      </c>
      <c r="L19" s="11" t="s">
        <v>40</v>
      </c>
      <c r="M19" s="10" t="s">
        <v>143</v>
      </c>
      <c r="N19" s="10" t="s">
        <v>42</v>
      </c>
      <c r="O19" s="10" t="s">
        <v>55</v>
      </c>
      <c r="Q19" s="10" t="s">
        <v>66</v>
      </c>
      <c r="R19" s="11">
        <v>9</v>
      </c>
      <c r="S19" s="10" t="s">
        <v>39</v>
      </c>
      <c r="T19" s="10" t="s">
        <v>45</v>
      </c>
      <c r="U19" s="10" t="s">
        <v>74</v>
      </c>
      <c r="V19" s="10">
        <v>2004</v>
      </c>
      <c r="X19" s="10" t="s">
        <v>57</v>
      </c>
      <c r="Y19" s="11">
        <v>77</v>
      </c>
      <c r="Z19" s="11">
        <v>100</v>
      </c>
      <c r="AA19" s="10" t="s">
        <v>75</v>
      </c>
      <c r="AB19" s="10" t="s">
        <v>144</v>
      </c>
      <c r="AC19" s="10" t="s">
        <v>97</v>
      </c>
      <c r="AD19" s="11">
        <v>2010</v>
      </c>
      <c r="AF19" s="10" t="s">
        <v>57</v>
      </c>
      <c r="AG19" s="11">
        <v>64</v>
      </c>
      <c r="AH19" s="11">
        <v>100</v>
      </c>
      <c r="AI19" s="11">
        <v>2</v>
      </c>
      <c r="AJ19" s="7" t="s">
        <v>60</v>
      </c>
      <c r="AK19" s="7" t="s">
        <v>60</v>
      </c>
    </row>
    <row r="20" spans="1:37" ht="12.75" customHeight="1" x14ac:dyDescent="0.3">
      <c r="A20" s="8">
        <v>43841</v>
      </c>
      <c r="B20" s="9">
        <f t="shared" si="1"/>
        <v>2</v>
      </c>
      <c r="C20" s="10" t="s">
        <v>145</v>
      </c>
      <c r="D20" s="10" t="s">
        <v>146</v>
      </c>
      <c r="E20" s="10" t="s">
        <v>63</v>
      </c>
      <c r="F20" s="11">
        <v>2</v>
      </c>
      <c r="G20" s="10" t="str">
        <f>VLOOKUP(F20,[1]Sheet2!A:B,2,FALSE())</f>
        <v>Employee referral</v>
      </c>
      <c r="H20" s="10">
        <f t="shared" si="0"/>
        <v>1</v>
      </c>
      <c r="I20" s="10" t="str">
        <f>VLOOKUP(H20,[1]Sheet2!D:E,2,FALSE())</f>
        <v>J1001: Application Security Engineer (developer)</v>
      </c>
      <c r="J20" s="10">
        <v>4</v>
      </c>
      <c r="K20" s="10" t="str">
        <f>VLOOKUP(J20,[1]Sheet2!J:K,2,FALSE())</f>
        <v xml:space="preserve">C++/C#,Perl Application Security </v>
      </c>
      <c r="L20" s="11" t="s">
        <v>40</v>
      </c>
      <c r="M20" s="10" t="s">
        <v>147</v>
      </c>
      <c r="N20" s="10" t="s">
        <v>42</v>
      </c>
      <c r="O20" s="10" t="s">
        <v>43</v>
      </c>
      <c r="Q20" s="10" t="s">
        <v>66</v>
      </c>
      <c r="R20" s="11">
        <v>6</v>
      </c>
      <c r="S20" s="10" t="s">
        <v>39</v>
      </c>
      <c r="T20" s="10" t="s">
        <v>148</v>
      </c>
      <c r="U20" s="10" t="s">
        <v>149</v>
      </c>
      <c r="V20" s="10">
        <v>2004</v>
      </c>
      <c r="X20" s="10" t="s">
        <v>47</v>
      </c>
      <c r="Y20" s="11">
        <v>8.9819999999999993</v>
      </c>
      <c r="Z20" s="11">
        <v>10</v>
      </c>
      <c r="AA20" s="10" t="s">
        <v>39</v>
      </c>
      <c r="AB20" s="10" t="s">
        <v>150</v>
      </c>
      <c r="AC20" s="10" t="s">
        <v>122</v>
      </c>
      <c r="AD20" s="11">
        <v>2006</v>
      </c>
      <c r="AF20" s="10" t="s">
        <v>47</v>
      </c>
      <c r="AG20" s="11">
        <v>7.68</v>
      </c>
      <c r="AH20" s="11">
        <v>10</v>
      </c>
      <c r="AI20" s="11">
        <v>1</v>
      </c>
      <c r="AJ20" s="7" t="s">
        <v>50</v>
      </c>
      <c r="AK20" s="7" t="s">
        <v>60</v>
      </c>
    </row>
    <row r="21" spans="1:37" ht="12.75" customHeight="1" x14ac:dyDescent="0.3">
      <c r="A21" s="8">
        <v>43852</v>
      </c>
      <c r="B21" s="9">
        <f t="shared" si="1"/>
        <v>4</v>
      </c>
      <c r="C21" s="10" t="s">
        <v>151</v>
      </c>
      <c r="D21" s="10" t="s">
        <v>152</v>
      </c>
      <c r="E21" s="10" t="s">
        <v>63</v>
      </c>
      <c r="F21" s="11">
        <v>2</v>
      </c>
      <c r="G21" s="10" t="str">
        <f>VLOOKUP(F21,[1]Sheet2!A:B,2,FALSE())</f>
        <v>Employee referral</v>
      </c>
      <c r="H21" s="10">
        <f t="shared" si="0"/>
        <v>1</v>
      </c>
      <c r="I21" s="10" t="str">
        <f>VLOOKUP(H21,[1]Sheet2!D:E,2,FALSE())</f>
        <v>J1001: Application Security Engineer (developer)</v>
      </c>
      <c r="J21" s="10">
        <v>2</v>
      </c>
      <c r="K21" s="10" t="str">
        <f>VLOOKUP(J21,[1]Sheet2!J:K,2,FALSE())</f>
        <v>Python,Ruby</v>
      </c>
      <c r="L21" s="11">
        <v>0</v>
      </c>
      <c r="M21" s="10" t="s">
        <v>153</v>
      </c>
      <c r="N21" s="10" t="s">
        <v>42</v>
      </c>
      <c r="O21" s="10" t="s">
        <v>55</v>
      </c>
      <c r="Q21" s="10" t="s">
        <v>44</v>
      </c>
      <c r="R21" s="11">
        <v>0</v>
      </c>
      <c r="S21" s="10" t="s">
        <v>39</v>
      </c>
      <c r="T21" s="10" t="s">
        <v>126</v>
      </c>
      <c r="U21" s="10" t="s">
        <v>90</v>
      </c>
      <c r="V21" s="10">
        <v>1989</v>
      </c>
      <c r="X21" s="10" t="s">
        <v>47</v>
      </c>
      <c r="Y21" s="11">
        <v>5.2</v>
      </c>
      <c r="Z21" s="11">
        <v>6</v>
      </c>
      <c r="AA21" s="10" t="s">
        <v>39</v>
      </c>
      <c r="AB21" s="10" t="s">
        <v>154</v>
      </c>
      <c r="AC21" s="10" t="s">
        <v>90</v>
      </c>
      <c r="AD21" s="11">
        <v>1993</v>
      </c>
      <c r="AF21" s="10" t="s">
        <v>47</v>
      </c>
      <c r="AG21" s="11">
        <v>3.2</v>
      </c>
      <c r="AH21" s="11">
        <v>4</v>
      </c>
      <c r="AI21" s="11">
        <v>3</v>
      </c>
      <c r="AJ21" s="7" t="s">
        <v>50</v>
      </c>
      <c r="AK21" s="7" t="s">
        <v>60</v>
      </c>
    </row>
    <row r="22" spans="1:37" ht="12.75" customHeight="1" x14ac:dyDescent="0.3">
      <c r="A22" s="8">
        <v>43845</v>
      </c>
      <c r="B22" s="9">
        <f t="shared" si="1"/>
        <v>3</v>
      </c>
      <c r="C22" s="10" t="s">
        <v>155</v>
      </c>
      <c r="D22" s="10" t="s">
        <v>156</v>
      </c>
      <c r="E22" s="10" t="s">
        <v>72</v>
      </c>
      <c r="F22" s="11">
        <v>2</v>
      </c>
      <c r="G22" s="10" t="str">
        <f>VLOOKUP(F22,[1]Sheet2!A:B,2,FALSE())</f>
        <v>Employee referral</v>
      </c>
      <c r="H22" s="10">
        <f t="shared" si="0"/>
        <v>1</v>
      </c>
      <c r="I22" s="10" t="str">
        <f>VLOOKUP(H22,[1]Sheet2!D:E,2,FALSE())</f>
        <v>J1001: Application Security Engineer (developer)</v>
      </c>
      <c r="J22" s="10">
        <v>3</v>
      </c>
      <c r="K22" s="10" t="str">
        <f>VLOOKUP(J22,[1]Sheet2!J:K,2,FALSE())</f>
        <v>Ruby,C++/C#</v>
      </c>
      <c r="L22" s="11" t="s">
        <v>40</v>
      </c>
      <c r="M22" s="10" t="s">
        <v>157</v>
      </c>
      <c r="N22" s="10" t="s">
        <v>42</v>
      </c>
      <c r="O22" s="10" t="s">
        <v>55</v>
      </c>
      <c r="Q22" s="10" t="s">
        <v>44</v>
      </c>
      <c r="R22" s="11">
        <v>0</v>
      </c>
      <c r="S22" s="10" t="s">
        <v>39</v>
      </c>
      <c r="T22" s="10" t="s">
        <v>126</v>
      </c>
      <c r="U22" s="10" t="s">
        <v>59</v>
      </c>
      <c r="V22" s="10">
        <v>2011</v>
      </c>
      <c r="X22" s="10" t="s">
        <v>47</v>
      </c>
      <c r="Y22" s="11">
        <v>7</v>
      </c>
      <c r="Z22" s="11">
        <v>10</v>
      </c>
      <c r="AA22" s="10" t="s">
        <v>39</v>
      </c>
      <c r="AB22" s="10" t="s">
        <v>58</v>
      </c>
      <c r="AC22" s="10" t="s">
        <v>59</v>
      </c>
      <c r="AD22" s="11">
        <v>2013</v>
      </c>
      <c r="AF22" s="10" t="s">
        <v>47</v>
      </c>
      <c r="AG22" s="11">
        <v>8</v>
      </c>
      <c r="AH22" s="11">
        <v>10</v>
      </c>
      <c r="AI22" s="11">
        <v>3</v>
      </c>
      <c r="AJ22" s="7" t="s">
        <v>50</v>
      </c>
      <c r="AK22" s="7" t="s">
        <v>60</v>
      </c>
    </row>
    <row r="23" spans="1:37" ht="12.75" customHeight="1" x14ac:dyDescent="0.3">
      <c r="A23" s="8">
        <v>43844</v>
      </c>
      <c r="B23" s="9">
        <f t="shared" si="1"/>
        <v>3</v>
      </c>
      <c r="C23" s="10" t="s">
        <v>158</v>
      </c>
      <c r="D23" s="10" t="s">
        <v>159</v>
      </c>
      <c r="E23" s="10" t="s">
        <v>39</v>
      </c>
      <c r="F23" s="11">
        <v>3</v>
      </c>
      <c r="G23" s="10" t="str">
        <f>VLOOKUP(F23,[1]Sheet2!A:B,2,FALSE())</f>
        <v>Third party</v>
      </c>
      <c r="H23" s="10">
        <f t="shared" si="0"/>
        <v>3</v>
      </c>
      <c r="I23" s="10" t="str">
        <f>VLOOKUP(H23,[1]Sheet2!D:E,2,FALSE())</f>
        <v>J1003: Application Security Engineer (Manager)</v>
      </c>
      <c r="J23" s="10">
        <v>0</v>
      </c>
      <c r="K23" s="10" t="str">
        <f>VLOOKUP(J23,[1]Sheet2!J:K,2,FALSE())</f>
        <v>JEE,JavaScript</v>
      </c>
      <c r="L23" s="11" t="s">
        <v>64</v>
      </c>
      <c r="M23" s="10" t="s">
        <v>160</v>
      </c>
      <c r="N23" s="10" t="s">
        <v>108</v>
      </c>
      <c r="O23" s="10" t="s">
        <v>55</v>
      </c>
      <c r="Q23" s="10" t="s">
        <v>44</v>
      </c>
      <c r="R23" s="11">
        <v>12</v>
      </c>
      <c r="S23" s="10" t="s">
        <v>39</v>
      </c>
      <c r="T23" s="10" t="s">
        <v>45</v>
      </c>
      <c r="U23" s="10" t="s">
        <v>118</v>
      </c>
      <c r="V23" s="10">
        <v>2010</v>
      </c>
      <c r="X23" s="10" t="s">
        <v>57</v>
      </c>
      <c r="Y23" s="11">
        <v>80</v>
      </c>
      <c r="Z23" s="11">
        <v>100</v>
      </c>
      <c r="AA23" s="10" t="s">
        <v>75</v>
      </c>
      <c r="AD23" s="11">
        <v>2010</v>
      </c>
      <c r="AF23" s="10" t="s">
        <v>47</v>
      </c>
      <c r="AG23" s="11">
        <v>0</v>
      </c>
      <c r="AH23" s="11">
        <v>0</v>
      </c>
      <c r="AI23" s="11">
        <v>2</v>
      </c>
      <c r="AJ23" s="7" t="s">
        <v>50</v>
      </c>
      <c r="AK23" s="7" t="s">
        <v>60</v>
      </c>
    </row>
    <row r="24" spans="1:37" ht="12.75" customHeight="1" x14ac:dyDescent="0.3">
      <c r="A24" s="8">
        <v>43840</v>
      </c>
      <c r="B24" s="9">
        <f t="shared" si="1"/>
        <v>2</v>
      </c>
      <c r="C24" s="10" t="s">
        <v>161</v>
      </c>
      <c r="D24" s="10" t="s">
        <v>162</v>
      </c>
      <c r="E24" s="10" t="s">
        <v>39</v>
      </c>
      <c r="F24" s="11">
        <v>2</v>
      </c>
      <c r="G24" s="10" t="str">
        <f>VLOOKUP(F24,[1]Sheet2!A:B,2,FALSE())</f>
        <v>Employee referral</v>
      </c>
      <c r="H24" s="10">
        <f t="shared" si="0"/>
        <v>1</v>
      </c>
      <c r="I24" s="10" t="str">
        <f>VLOOKUP(H24,[1]Sheet2!D:E,2,FALSE())</f>
        <v>J1001: Application Security Engineer (developer)</v>
      </c>
      <c r="J24" s="10">
        <v>1</v>
      </c>
      <c r="K24" s="10" t="str">
        <f>VLOOKUP(J24,[1]Sheet2!J:K,2,FALSE())</f>
        <v>JavaScript,Python</v>
      </c>
      <c r="L24" s="11" t="s">
        <v>64</v>
      </c>
      <c r="M24" s="10" t="s">
        <v>163</v>
      </c>
      <c r="N24" s="10" t="s">
        <v>42</v>
      </c>
      <c r="O24" s="10" t="s">
        <v>43</v>
      </c>
      <c r="Q24" s="10" t="s">
        <v>44</v>
      </c>
      <c r="R24" s="11">
        <v>3</v>
      </c>
      <c r="S24" s="10" t="s">
        <v>39</v>
      </c>
      <c r="T24" s="10" t="s">
        <v>102</v>
      </c>
      <c r="U24" s="10" t="s">
        <v>74</v>
      </c>
      <c r="V24" s="10">
        <v>2013</v>
      </c>
      <c r="X24" s="10" t="s">
        <v>57</v>
      </c>
      <c r="Y24" s="11">
        <v>67</v>
      </c>
      <c r="Z24" s="11">
        <v>100</v>
      </c>
      <c r="AA24" s="10" t="s">
        <v>39</v>
      </c>
      <c r="AB24" s="10" t="s">
        <v>164</v>
      </c>
      <c r="AC24" s="10" t="s">
        <v>165</v>
      </c>
      <c r="AD24" s="11">
        <v>2015</v>
      </c>
      <c r="AF24" s="10" t="s">
        <v>47</v>
      </c>
      <c r="AG24" s="11">
        <v>8.16</v>
      </c>
      <c r="AH24" s="11">
        <v>10</v>
      </c>
      <c r="AI24" s="11">
        <v>4</v>
      </c>
      <c r="AJ24" s="7" t="s">
        <v>50</v>
      </c>
      <c r="AK24" s="7" t="s">
        <v>60</v>
      </c>
    </row>
    <row r="25" spans="1:37" ht="12.75" customHeight="1" x14ac:dyDescent="0.3">
      <c r="A25" s="8">
        <v>43844</v>
      </c>
      <c r="B25" s="9">
        <f t="shared" si="1"/>
        <v>3</v>
      </c>
      <c r="C25" s="10" t="s">
        <v>166</v>
      </c>
      <c r="D25" s="10" t="s">
        <v>167</v>
      </c>
      <c r="E25" s="10" t="s">
        <v>39</v>
      </c>
      <c r="F25" s="11">
        <v>3</v>
      </c>
      <c r="G25" s="10" t="str">
        <f>VLOOKUP(F25,[1]Sheet2!A:B,2,FALSE())</f>
        <v>Third party</v>
      </c>
      <c r="H25" s="10">
        <f t="shared" si="0"/>
        <v>1</v>
      </c>
      <c r="I25" s="10" t="str">
        <f>VLOOKUP(H25,[1]Sheet2!D:E,2,FALSE())</f>
        <v>J1001: Application Security Engineer (developer)</v>
      </c>
      <c r="J25" s="10">
        <v>1</v>
      </c>
      <c r="K25" s="10" t="str">
        <f>VLOOKUP(J25,[1]Sheet2!J:K,2,FALSE())</f>
        <v>JavaScript,Python</v>
      </c>
      <c r="L25" s="11" t="s">
        <v>64</v>
      </c>
      <c r="M25" s="10" t="s">
        <v>168</v>
      </c>
      <c r="N25" s="10" t="s">
        <v>42</v>
      </c>
      <c r="O25" s="10" t="s">
        <v>43</v>
      </c>
      <c r="Q25" s="10" t="s">
        <v>44</v>
      </c>
      <c r="R25" s="11">
        <v>3</v>
      </c>
      <c r="S25" s="10" t="s">
        <v>39</v>
      </c>
      <c r="T25" s="10" t="s">
        <v>130</v>
      </c>
      <c r="U25" s="10" t="s">
        <v>97</v>
      </c>
      <c r="V25" s="10">
        <v>2012</v>
      </c>
      <c r="X25" s="10" t="s">
        <v>47</v>
      </c>
      <c r="Y25" s="11">
        <v>7.65</v>
      </c>
      <c r="Z25" s="11">
        <v>10</v>
      </c>
      <c r="AA25" s="10" t="s">
        <v>39</v>
      </c>
      <c r="AB25" s="10" t="s">
        <v>169</v>
      </c>
      <c r="AC25" s="10" t="s">
        <v>85</v>
      </c>
      <c r="AD25" s="11">
        <v>2014</v>
      </c>
      <c r="AF25" s="10" t="s">
        <v>47</v>
      </c>
      <c r="AG25" s="11">
        <v>7.36</v>
      </c>
      <c r="AH25" s="11">
        <v>10</v>
      </c>
      <c r="AI25" s="11">
        <v>5</v>
      </c>
      <c r="AJ25" s="7" t="s">
        <v>50</v>
      </c>
      <c r="AK25" s="7" t="s">
        <v>50</v>
      </c>
    </row>
    <row r="26" spans="1:37" ht="12.75" customHeight="1" x14ac:dyDescent="0.3">
      <c r="A26" s="8">
        <v>43848</v>
      </c>
      <c r="B26" s="9">
        <f t="shared" si="1"/>
        <v>3</v>
      </c>
      <c r="C26" s="10" t="s">
        <v>170</v>
      </c>
      <c r="D26" s="10" t="s">
        <v>171</v>
      </c>
      <c r="E26" s="10" t="s">
        <v>63</v>
      </c>
      <c r="F26" s="11">
        <v>1</v>
      </c>
      <c r="G26" s="10" t="str">
        <f>VLOOKUP(F26,[1]Sheet2!A:B,2,FALSE())</f>
        <v>Direct website</v>
      </c>
      <c r="H26" s="10">
        <f t="shared" si="0"/>
        <v>2</v>
      </c>
      <c r="I26" s="10" t="str">
        <f>VLOOKUP(H26,[1]Sheet2!D:E,2,FALSE())</f>
        <v>J1002: Application Security Engineer (Team Lead)</v>
      </c>
      <c r="J26" s="10">
        <v>8</v>
      </c>
      <c r="K26" s="10" t="str">
        <f>VLOOKUP(J26,[1]Sheet2!J:K,2,FALSE())</f>
        <v>JavaScript,Python,Ruby</v>
      </c>
      <c r="L26" s="11" t="s">
        <v>40</v>
      </c>
      <c r="M26" s="10" t="s">
        <v>172</v>
      </c>
      <c r="N26" s="10" t="s">
        <v>42</v>
      </c>
      <c r="O26" s="10" t="s">
        <v>43</v>
      </c>
      <c r="Q26" s="10" t="s">
        <v>66</v>
      </c>
      <c r="R26" s="11">
        <v>9</v>
      </c>
      <c r="S26" s="10" t="s">
        <v>39</v>
      </c>
      <c r="T26" s="10" t="s">
        <v>173</v>
      </c>
      <c r="U26" s="10" t="s">
        <v>174</v>
      </c>
      <c r="V26" s="10">
        <v>1987</v>
      </c>
      <c r="X26" s="10" t="s">
        <v>57</v>
      </c>
      <c r="Y26" s="11">
        <v>39</v>
      </c>
      <c r="Z26" s="11">
        <v>100</v>
      </c>
      <c r="AA26" s="10" t="s">
        <v>39</v>
      </c>
      <c r="AB26" s="10" t="s">
        <v>175</v>
      </c>
      <c r="AD26" s="11">
        <v>2003</v>
      </c>
      <c r="AF26" s="10" t="s">
        <v>57</v>
      </c>
      <c r="AG26" s="11">
        <v>54</v>
      </c>
      <c r="AH26" s="11">
        <v>100</v>
      </c>
      <c r="AI26" s="11">
        <v>2</v>
      </c>
      <c r="AJ26" s="7" t="s">
        <v>60</v>
      </c>
      <c r="AK26" s="7" t="s">
        <v>60</v>
      </c>
    </row>
    <row r="27" spans="1:37" ht="12.75" customHeight="1" x14ac:dyDescent="0.3">
      <c r="A27" s="8">
        <v>43848</v>
      </c>
      <c r="B27" s="9">
        <f t="shared" si="1"/>
        <v>3</v>
      </c>
      <c r="C27" s="10" t="s">
        <v>176</v>
      </c>
      <c r="D27" s="10" t="s">
        <v>177</v>
      </c>
      <c r="E27" s="10" t="s">
        <v>72</v>
      </c>
      <c r="F27" s="11">
        <v>3</v>
      </c>
      <c r="G27" s="10" t="str">
        <f>VLOOKUP(F27,[1]Sheet2!A:B,2,FALSE())</f>
        <v>Third party</v>
      </c>
      <c r="H27" s="10">
        <f t="shared" si="0"/>
        <v>1</v>
      </c>
      <c r="I27" s="10" t="str">
        <f>VLOOKUP(H27,[1]Sheet2!D:E,2,FALSE())</f>
        <v>J1001: Application Security Engineer (developer)</v>
      </c>
      <c r="J27" s="10">
        <v>7</v>
      </c>
      <c r="K27" s="10" t="str">
        <f>VLOOKUP(J27,[1]Sheet2!J:K,2,FALSE())</f>
        <v>JEE,JavaScript,Python</v>
      </c>
      <c r="L27" s="11" t="s">
        <v>40</v>
      </c>
      <c r="M27" s="10" t="s">
        <v>178</v>
      </c>
      <c r="N27" s="10" t="s">
        <v>42</v>
      </c>
      <c r="O27" s="10" t="s">
        <v>43</v>
      </c>
      <c r="Q27" s="10" t="s">
        <v>66</v>
      </c>
      <c r="R27" s="11">
        <v>0</v>
      </c>
      <c r="S27" s="10" t="s">
        <v>39</v>
      </c>
      <c r="T27" s="10" t="s">
        <v>130</v>
      </c>
      <c r="U27" s="10" t="s">
        <v>56</v>
      </c>
      <c r="V27" s="10">
        <v>2008</v>
      </c>
      <c r="X27" s="10" t="s">
        <v>57</v>
      </c>
      <c r="Y27" s="11">
        <v>68</v>
      </c>
      <c r="Z27" s="11">
        <v>100</v>
      </c>
      <c r="AA27" s="10" t="s">
        <v>39</v>
      </c>
      <c r="AB27" s="10" t="s">
        <v>179</v>
      </c>
      <c r="AD27" s="11">
        <v>2010</v>
      </c>
      <c r="AF27" s="10" t="s">
        <v>57</v>
      </c>
      <c r="AG27" s="11">
        <v>67</v>
      </c>
      <c r="AH27" s="11">
        <v>100</v>
      </c>
      <c r="AI27" s="11">
        <v>2</v>
      </c>
      <c r="AJ27" s="7" t="s">
        <v>60</v>
      </c>
      <c r="AK27" s="7" t="s">
        <v>60</v>
      </c>
    </row>
    <row r="28" spans="1:37" ht="12.75" customHeight="1" x14ac:dyDescent="0.3">
      <c r="A28" s="8">
        <v>43838</v>
      </c>
      <c r="B28" s="9">
        <f t="shared" si="1"/>
        <v>2</v>
      </c>
      <c r="C28" s="10" t="s">
        <v>180</v>
      </c>
      <c r="D28" s="10" t="s">
        <v>181</v>
      </c>
      <c r="E28" s="10" t="s">
        <v>39</v>
      </c>
      <c r="F28" s="11">
        <v>2</v>
      </c>
      <c r="G28" s="10" t="str">
        <f>VLOOKUP(F28,[1]Sheet2!A:B,2,FALSE())</f>
        <v>Employee referral</v>
      </c>
      <c r="H28" s="10">
        <f t="shared" si="0"/>
        <v>1</v>
      </c>
      <c r="I28" s="10" t="str">
        <f>VLOOKUP(H28,[1]Sheet2!D:E,2,FALSE())</f>
        <v>J1001: Application Security Engineer (developer)</v>
      </c>
      <c r="J28" s="10">
        <v>4</v>
      </c>
      <c r="K28" s="10" t="str">
        <f>VLOOKUP(J28,[1]Sheet2!J:K,2,FALSE())</f>
        <v xml:space="preserve">C++/C#,Perl Application Security </v>
      </c>
      <c r="L28" s="11" t="s">
        <v>40</v>
      </c>
      <c r="M28" s="10" t="s">
        <v>182</v>
      </c>
      <c r="N28" s="10" t="s">
        <v>42</v>
      </c>
      <c r="O28" s="10" t="s">
        <v>84</v>
      </c>
      <c r="Q28" s="10" t="s">
        <v>66</v>
      </c>
      <c r="R28" s="11">
        <v>0</v>
      </c>
      <c r="S28" s="10" t="s">
        <v>39</v>
      </c>
      <c r="T28" s="10" t="s">
        <v>45</v>
      </c>
      <c r="U28" s="10" t="s">
        <v>74</v>
      </c>
      <c r="V28" s="10">
        <v>2006</v>
      </c>
      <c r="X28" s="10" t="s">
        <v>57</v>
      </c>
      <c r="Y28" s="11">
        <v>75</v>
      </c>
      <c r="Z28" s="11">
        <v>100</v>
      </c>
      <c r="AA28" s="10" t="s">
        <v>75</v>
      </c>
      <c r="AB28" s="10" t="s">
        <v>58</v>
      </c>
      <c r="AC28" s="10" t="s">
        <v>59</v>
      </c>
      <c r="AD28" s="11">
        <v>2013</v>
      </c>
      <c r="AF28" s="10" t="s">
        <v>47</v>
      </c>
      <c r="AG28" s="11">
        <v>6.7</v>
      </c>
      <c r="AH28" s="11">
        <v>10</v>
      </c>
      <c r="AI28" s="11" t="s">
        <v>98</v>
      </c>
      <c r="AJ28" s="7" t="s">
        <v>50</v>
      </c>
      <c r="AK28" s="7" t="s">
        <v>60</v>
      </c>
    </row>
    <row r="29" spans="1:37" ht="12.75" customHeight="1" x14ac:dyDescent="0.3">
      <c r="A29" s="8">
        <v>43838</v>
      </c>
      <c r="B29" s="9">
        <f t="shared" si="1"/>
        <v>2</v>
      </c>
      <c r="C29" s="10" t="s">
        <v>183</v>
      </c>
      <c r="D29" s="10" t="s">
        <v>184</v>
      </c>
      <c r="E29" s="10" t="s">
        <v>72</v>
      </c>
      <c r="F29" s="11">
        <v>1</v>
      </c>
      <c r="G29" s="10" t="str">
        <f>VLOOKUP(F29,[1]Sheet2!A:B,2,FALSE())</f>
        <v>Direct website</v>
      </c>
      <c r="H29" s="10">
        <f t="shared" si="0"/>
        <v>1</v>
      </c>
      <c r="I29" s="10" t="str">
        <f>VLOOKUP(H29,[1]Sheet2!D:E,2,FALSE())</f>
        <v>J1001: Application Security Engineer (developer)</v>
      </c>
      <c r="J29" s="10">
        <v>7</v>
      </c>
      <c r="K29" s="10" t="str">
        <f>VLOOKUP(J29,[1]Sheet2!J:K,2,FALSE())</f>
        <v>JEE,JavaScript,Python</v>
      </c>
      <c r="L29" s="11" t="s">
        <v>64</v>
      </c>
      <c r="M29" s="10" t="s">
        <v>185</v>
      </c>
      <c r="N29" s="10" t="s">
        <v>42</v>
      </c>
      <c r="O29" s="10" t="s">
        <v>55</v>
      </c>
      <c r="Q29" s="10" t="s">
        <v>66</v>
      </c>
      <c r="R29" s="11">
        <v>3</v>
      </c>
      <c r="S29" s="10" t="s">
        <v>39</v>
      </c>
      <c r="T29" s="10" t="s">
        <v>186</v>
      </c>
      <c r="U29" s="10" t="s">
        <v>89</v>
      </c>
      <c r="V29" s="10">
        <v>2004</v>
      </c>
      <c r="X29" s="10" t="s">
        <v>57</v>
      </c>
      <c r="Y29" s="11">
        <v>85</v>
      </c>
      <c r="Z29" s="11">
        <v>100</v>
      </c>
      <c r="AA29" s="10" t="s">
        <v>39</v>
      </c>
      <c r="AB29" s="10" t="s">
        <v>58</v>
      </c>
      <c r="AC29" s="10" t="s">
        <v>90</v>
      </c>
      <c r="AD29" s="11">
        <v>2006</v>
      </c>
      <c r="AF29" s="10" t="s">
        <v>47</v>
      </c>
      <c r="AG29" s="11">
        <v>2.4</v>
      </c>
      <c r="AH29" s="11">
        <v>4</v>
      </c>
      <c r="AI29" s="11">
        <v>1</v>
      </c>
      <c r="AJ29" s="7" t="s">
        <v>50</v>
      </c>
      <c r="AK29" s="7" t="s">
        <v>60</v>
      </c>
    </row>
    <row r="30" spans="1:37" ht="12.75" customHeight="1" x14ac:dyDescent="0.3">
      <c r="A30" s="8">
        <v>43848</v>
      </c>
      <c r="B30" s="9">
        <f t="shared" si="1"/>
        <v>3</v>
      </c>
      <c r="C30" s="10" t="s">
        <v>187</v>
      </c>
      <c r="D30" s="10" t="s">
        <v>188</v>
      </c>
      <c r="E30" s="10" t="s">
        <v>63</v>
      </c>
      <c r="F30" s="11">
        <v>1</v>
      </c>
      <c r="G30" s="10" t="str">
        <f>VLOOKUP(F30,[1]Sheet2!A:B,2,FALSE())</f>
        <v>Direct website</v>
      </c>
      <c r="H30" s="10">
        <f t="shared" si="0"/>
        <v>1</v>
      </c>
      <c r="I30" s="10" t="str">
        <f>VLOOKUP(H30,[1]Sheet2!D:E,2,FALSE())</f>
        <v>J1001: Application Security Engineer (developer)</v>
      </c>
      <c r="J30" s="10">
        <v>2</v>
      </c>
      <c r="K30" s="10" t="str">
        <f>VLOOKUP(J30,[1]Sheet2!J:K,2,FALSE())</f>
        <v>Python,Ruby</v>
      </c>
      <c r="L30" s="11" t="s">
        <v>64</v>
      </c>
      <c r="M30" s="10" t="s">
        <v>189</v>
      </c>
      <c r="N30" s="10" t="s">
        <v>42</v>
      </c>
      <c r="O30" s="10" t="s">
        <v>43</v>
      </c>
      <c r="Q30" s="10" t="s">
        <v>66</v>
      </c>
      <c r="R30" s="11">
        <v>6</v>
      </c>
      <c r="S30" s="10" t="s">
        <v>39</v>
      </c>
      <c r="T30" s="10" t="s">
        <v>67</v>
      </c>
      <c r="U30" s="10" t="s">
        <v>89</v>
      </c>
      <c r="V30" s="10">
        <v>2000</v>
      </c>
      <c r="W30" s="10" t="s">
        <v>190</v>
      </c>
      <c r="X30" s="10" t="s">
        <v>57</v>
      </c>
      <c r="Y30" s="11">
        <v>59</v>
      </c>
      <c r="Z30" s="11">
        <v>100</v>
      </c>
      <c r="AA30" s="10" t="s">
        <v>39</v>
      </c>
      <c r="AB30" s="10" t="s">
        <v>58</v>
      </c>
      <c r="AD30" s="11">
        <v>2005</v>
      </c>
      <c r="AF30" s="10" t="s">
        <v>47</v>
      </c>
      <c r="AG30" s="11">
        <v>6.88</v>
      </c>
      <c r="AH30" s="11">
        <v>10</v>
      </c>
      <c r="AI30" s="11">
        <v>5</v>
      </c>
      <c r="AJ30" s="7" t="s">
        <v>50</v>
      </c>
      <c r="AK30" s="7" t="s">
        <v>50</v>
      </c>
    </row>
    <row r="31" spans="1:37" ht="12.75" customHeight="1" x14ac:dyDescent="0.3">
      <c r="A31" s="8">
        <v>43848</v>
      </c>
      <c r="B31" s="9">
        <f t="shared" si="1"/>
        <v>3</v>
      </c>
      <c r="C31" s="10" t="s">
        <v>191</v>
      </c>
      <c r="D31" s="10" t="s">
        <v>192</v>
      </c>
      <c r="E31" s="10" t="s">
        <v>39</v>
      </c>
      <c r="F31" s="11">
        <v>2</v>
      </c>
      <c r="G31" s="10" t="str">
        <f>VLOOKUP(F31,[1]Sheet2!A:B,2,FALSE())</f>
        <v>Employee referral</v>
      </c>
      <c r="H31" s="10">
        <f t="shared" si="0"/>
        <v>1</v>
      </c>
      <c r="I31" s="10" t="str">
        <f>VLOOKUP(H31,[1]Sheet2!D:E,2,FALSE())</f>
        <v>J1001: Application Security Engineer (developer)</v>
      </c>
      <c r="J31" s="10">
        <v>1</v>
      </c>
      <c r="K31" s="10" t="str">
        <f>VLOOKUP(J31,[1]Sheet2!J:K,2,FALSE())</f>
        <v>JavaScript,Python</v>
      </c>
      <c r="L31" s="11" t="s">
        <v>64</v>
      </c>
      <c r="M31" s="10" t="s">
        <v>193</v>
      </c>
      <c r="N31" s="10" t="s">
        <v>108</v>
      </c>
      <c r="O31" s="10" t="s">
        <v>84</v>
      </c>
      <c r="Q31" s="10" t="s">
        <v>66</v>
      </c>
      <c r="R31" s="11">
        <v>6</v>
      </c>
      <c r="S31" s="10" t="s">
        <v>39</v>
      </c>
      <c r="T31" s="10" t="s">
        <v>45</v>
      </c>
      <c r="U31" s="10" t="s">
        <v>194</v>
      </c>
      <c r="V31" s="10">
        <v>2002</v>
      </c>
      <c r="X31" s="10" t="s">
        <v>57</v>
      </c>
      <c r="Y31" s="11">
        <v>59</v>
      </c>
      <c r="Z31" s="11">
        <v>100</v>
      </c>
      <c r="AA31" s="10" t="s">
        <v>39</v>
      </c>
      <c r="AB31" s="10" t="s">
        <v>48</v>
      </c>
      <c r="AC31" s="10" t="s">
        <v>49</v>
      </c>
      <c r="AD31" s="11">
        <v>2006</v>
      </c>
      <c r="AF31" s="10" t="s">
        <v>47</v>
      </c>
      <c r="AG31" s="11">
        <v>7.42</v>
      </c>
      <c r="AH31" s="11">
        <v>10</v>
      </c>
      <c r="AI31" s="11">
        <v>1</v>
      </c>
      <c r="AJ31" s="7" t="s">
        <v>50</v>
      </c>
      <c r="AK31" s="7" t="s">
        <v>60</v>
      </c>
    </row>
    <row r="32" spans="1:37" ht="12.75" customHeight="1" x14ac:dyDescent="0.3">
      <c r="A32" s="8">
        <v>43855</v>
      </c>
      <c r="B32" s="9">
        <f t="shared" si="1"/>
        <v>4</v>
      </c>
      <c r="C32" s="10" t="s">
        <v>195</v>
      </c>
      <c r="D32" s="10" t="s">
        <v>196</v>
      </c>
      <c r="E32" s="10" t="s">
        <v>39</v>
      </c>
      <c r="F32" s="11">
        <v>2</v>
      </c>
      <c r="G32" s="10" t="str">
        <f>VLOOKUP(F32,[1]Sheet2!A:B,2,FALSE())</f>
        <v>Employee referral</v>
      </c>
      <c r="H32" s="10">
        <f t="shared" si="0"/>
        <v>1</v>
      </c>
      <c r="I32" s="10" t="str">
        <f>VLOOKUP(H32,[1]Sheet2!D:E,2,FALSE())</f>
        <v>J1001: Application Security Engineer (developer)</v>
      </c>
      <c r="J32" s="10">
        <v>6</v>
      </c>
      <c r="K32" s="10" t="str">
        <f>VLOOKUP(J32,[1]Sheet2!J:K,2,FALSE())</f>
        <v>Azure/AWS,Git</v>
      </c>
      <c r="L32" s="11" t="s">
        <v>64</v>
      </c>
      <c r="M32" s="10" t="s">
        <v>197</v>
      </c>
      <c r="N32" s="10" t="s">
        <v>42</v>
      </c>
      <c r="O32" s="10" t="s">
        <v>43</v>
      </c>
      <c r="Q32" s="10" t="s">
        <v>44</v>
      </c>
      <c r="R32" s="11">
        <v>6</v>
      </c>
      <c r="S32" s="10" t="s">
        <v>39</v>
      </c>
      <c r="T32" s="10" t="s">
        <v>130</v>
      </c>
      <c r="U32" s="10" t="s">
        <v>149</v>
      </c>
      <c r="V32" s="10">
        <v>2009</v>
      </c>
      <c r="X32" s="10" t="s">
        <v>57</v>
      </c>
      <c r="Y32" s="11">
        <v>64</v>
      </c>
      <c r="Z32" s="11">
        <v>100</v>
      </c>
      <c r="AA32" s="10" t="s">
        <v>39</v>
      </c>
      <c r="AB32" s="10" t="s">
        <v>58</v>
      </c>
      <c r="AD32" s="11">
        <v>2011</v>
      </c>
      <c r="AF32" s="10" t="s">
        <v>57</v>
      </c>
      <c r="AG32" s="11">
        <v>69</v>
      </c>
      <c r="AH32" s="11">
        <v>100</v>
      </c>
      <c r="AI32" s="11">
        <v>2</v>
      </c>
      <c r="AJ32" s="7" t="s">
        <v>60</v>
      </c>
      <c r="AK32" s="7" t="s">
        <v>60</v>
      </c>
    </row>
    <row r="33" spans="1:37" ht="12.75" customHeight="1" x14ac:dyDescent="0.3">
      <c r="A33" s="8">
        <v>43844</v>
      </c>
      <c r="B33" s="9">
        <f t="shared" si="1"/>
        <v>3</v>
      </c>
      <c r="C33" s="10" t="s">
        <v>198</v>
      </c>
      <c r="D33" s="10" t="s">
        <v>199</v>
      </c>
      <c r="E33" s="10" t="s">
        <v>39</v>
      </c>
      <c r="F33" s="11">
        <v>1</v>
      </c>
      <c r="G33" s="10" t="str">
        <f>VLOOKUP(F33,[1]Sheet2!A:B,2,FALSE())</f>
        <v>Direct website</v>
      </c>
      <c r="H33" s="10">
        <f t="shared" si="0"/>
        <v>2</v>
      </c>
      <c r="I33" s="10" t="str">
        <f>VLOOKUP(H33,[1]Sheet2!D:E,2,FALSE())</f>
        <v>J1002: Application Security Engineer (Team Lead)</v>
      </c>
      <c r="J33" s="10">
        <v>7</v>
      </c>
      <c r="K33" s="10" t="str">
        <f>VLOOKUP(J33,[1]Sheet2!J:K,2,FALSE())</f>
        <v>JEE,JavaScript,Python</v>
      </c>
      <c r="L33" s="11" t="s">
        <v>40</v>
      </c>
      <c r="M33" s="10" t="s">
        <v>200</v>
      </c>
      <c r="N33" s="10" t="s">
        <v>108</v>
      </c>
      <c r="O33" s="10" t="s">
        <v>55</v>
      </c>
      <c r="Q33" s="10" t="s">
        <v>44</v>
      </c>
      <c r="R33" s="11">
        <v>9</v>
      </c>
      <c r="S33" s="10" t="s">
        <v>39</v>
      </c>
      <c r="T33" s="10" t="s">
        <v>173</v>
      </c>
      <c r="U33" s="10" t="s">
        <v>59</v>
      </c>
      <c r="V33" s="10">
        <v>2011</v>
      </c>
      <c r="X33" s="10" t="s">
        <v>57</v>
      </c>
      <c r="Y33" s="11">
        <v>61</v>
      </c>
      <c r="Z33" s="11">
        <v>100</v>
      </c>
      <c r="AA33" s="10" t="s">
        <v>39</v>
      </c>
      <c r="AB33" s="10" t="s">
        <v>58</v>
      </c>
      <c r="AC33" s="10" t="s">
        <v>201</v>
      </c>
      <c r="AD33" s="11">
        <v>2013</v>
      </c>
      <c r="AF33" s="10" t="s">
        <v>47</v>
      </c>
      <c r="AG33" s="11">
        <v>7.93</v>
      </c>
      <c r="AH33" s="11">
        <v>10</v>
      </c>
      <c r="AI33" s="11" t="s">
        <v>98</v>
      </c>
      <c r="AJ33" s="7" t="s">
        <v>50</v>
      </c>
      <c r="AK33" s="7" t="s">
        <v>60</v>
      </c>
    </row>
    <row r="34" spans="1:37" ht="12.75" customHeight="1" x14ac:dyDescent="0.3">
      <c r="A34" s="8">
        <v>43848</v>
      </c>
      <c r="B34" s="9">
        <f t="shared" si="1"/>
        <v>3</v>
      </c>
      <c r="C34" s="10" t="s">
        <v>202</v>
      </c>
      <c r="D34" s="10" t="s">
        <v>203</v>
      </c>
      <c r="E34" s="10" t="s">
        <v>72</v>
      </c>
      <c r="F34" s="11">
        <v>2</v>
      </c>
      <c r="G34" s="10" t="str">
        <f>VLOOKUP(F34,[1]Sheet2!A:B,2,FALSE())</f>
        <v>Employee referral</v>
      </c>
      <c r="H34" s="10">
        <f t="shared" si="0"/>
        <v>1</v>
      </c>
      <c r="I34" s="10" t="str">
        <f>VLOOKUP(H34,[1]Sheet2!D:E,2,FALSE())</f>
        <v>J1001: Application Security Engineer (developer)</v>
      </c>
      <c r="J34" s="10">
        <v>2</v>
      </c>
      <c r="K34" s="10" t="str">
        <f>VLOOKUP(J34,[1]Sheet2!J:K,2,FALSE())</f>
        <v>Python,Ruby</v>
      </c>
      <c r="L34" s="11" t="s">
        <v>64</v>
      </c>
      <c r="M34" s="10" t="s">
        <v>204</v>
      </c>
      <c r="N34" s="10" t="s">
        <v>42</v>
      </c>
      <c r="O34" s="10" t="s">
        <v>55</v>
      </c>
      <c r="Q34" s="10" t="s">
        <v>44</v>
      </c>
      <c r="R34" s="11">
        <v>3</v>
      </c>
      <c r="S34" s="10" t="s">
        <v>39</v>
      </c>
      <c r="T34" s="10" t="s">
        <v>205</v>
      </c>
      <c r="U34" s="10" t="s">
        <v>59</v>
      </c>
      <c r="V34" s="10">
        <v>1999</v>
      </c>
      <c r="W34" s="10" t="s">
        <v>206</v>
      </c>
      <c r="X34" s="10" t="s">
        <v>57</v>
      </c>
      <c r="Y34" s="11">
        <v>50</v>
      </c>
      <c r="Z34" s="11">
        <v>100</v>
      </c>
      <c r="AA34" s="10" t="s">
        <v>39</v>
      </c>
      <c r="AB34" s="10" t="s">
        <v>58</v>
      </c>
      <c r="AC34" s="10" t="s">
        <v>207</v>
      </c>
      <c r="AD34" s="11">
        <v>2009</v>
      </c>
      <c r="AF34" s="10" t="s">
        <v>57</v>
      </c>
      <c r="AG34" s="11">
        <v>76</v>
      </c>
      <c r="AH34" s="11">
        <v>100</v>
      </c>
      <c r="AI34" s="11">
        <v>4</v>
      </c>
      <c r="AJ34" s="7" t="s">
        <v>60</v>
      </c>
      <c r="AK34" s="7" t="s">
        <v>60</v>
      </c>
    </row>
    <row r="35" spans="1:37" ht="12.75" customHeight="1" x14ac:dyDescent="0.3">
      <c r="A35" s="8">
        <v>43855</v>
      </c>
      <c r="B35" s="9">
        <f t="shared" si="1"/>
        <v>4</v>
      </c>
      <c r="C35" s="10" t="s">
        <v>208</v>
      </c>
      <c r="D35" s="10" t="s">
        <v>209</v>
      </c>
      <c r="E35" s="10" t="s">
        <v>63</v>
      </c>
      <c r="F35" s="11">
        <v>2</v>
      </c>
      <c r="G35" s="10" t="str">
        <f>VLOOKUP(F35,[1]Sheet2!A:B,2,FALSE())</f>
        <v>Employee referral</v>
      </c>
      <c r="H35" s="10">
        <f t="shared" si="0"/>
        <v>1</v>
      </c>
      <c r="I35" s="10" t="str">
        <f>VLOOKUP(H35,[1]Sheet2!D:E,2,FALSE())</f>
        <v>J1001: Application Security Engineer (developer)</v>
      </c>
      <c r="J35" s="10">
        <v>11</v>
      </c>
      <c r="K35" s="10" t="str">
        <f>VLOOKUP(J35,[1]Sheet2!J:K,2,FALSE())</f>
        <v>C++/C#,Perl Application Security ,Azure/AWS</v>
      </c>
      <c r="L35" s="11">
        <v>0</v>
      </c>
      <c r="M35" s="10" t="s">
        <v>189</v>
      </c>
      <c r="N35" s="10" t="s">
        <v>42</v>
      </c>
      <c r="O35" s="10" t="s">
        <v>43</v>
      </c>
      <c r="Q35" s="10" t="s">
        <v>66</v>
      </c>
      <c r="R35" s="11">
        <v>6</v>
      </c>
      <c r="S35" s="10" t="s">
        <v>39</v>
      </c>
      <c r="T35" s="10" t="s">
        <v>67</v>
      </c>
      <c r="U35" s="10" t="s">
        <v>89</v>
      </c>
      <c r="V35" s="10">
        <v>2000</v>
      </c>
      <c r="W35" s="10" t="s">
        <v>190</v>
      </c>
      <c r="X35" s="10" t="s">
        <v>57</v>
      </c>
      <c r="Y35" s="11">
        <v>59</v>
      </c>
      <c r="Z35" s="11">
        <v>100</v>
      </c>
      <c r="AA35" s="10" t="s">
        <v>39</v>
      </c>
      <c r="AB35" s="10" t="s">
        <v>58</v>
      </c>
      <c r="AD35" s="11">
        <v>2005</v>
      </c>
      <c r="AF35" s="10" t="s">
        <v>47</v>
      </c>
      <c r="AG35" s="11">
        <v>6.88</v>
      </c>
      <c r="AH35" s="11">
        <v>10</v>
      </c>
      <c r="AI35" s="11">
        <v>1</v>
      </c>
      <c r="AJ35" s="7" t="s">
        <v>50</v>
      </c>
      <c r="AK35" s="7" t="s">
        <v>50</v>
      </c>
    </row>
    <row r="36" spans="1:37" ht="12.75" customHeight="1" x14ac:dyDescent="0.3">
      <c r="A36" s="8">
        <v>43843</v>
      </c>
      <c r="B36" s="9">
        <f t="shared" si="1"/>
        <v>3</v>
      </c>
      <c r="C36" s="10" t="s">
        <v>210</v>
      </c>
      <c r="D36" s="10" t="s">
        <v>211</v>
      </c>
      <c r="E36" s="10" t="s">
        <v>63</v>
      </c>
      <c r="F36" s="11">
        <v>1</v>
      </c>
      <c r="G36" s="10" t="str">
        <f>VLOOKUP(F36,[1]Sheet2!A:B,2,FALSE())</f>
        <v>Direct website</v>
      </c>
      <c r="H36" s="10">
        <f t="shared" si="0"/>
        <v>1</v>
      </c>
      <c r="I36" s="10" t="str">
        <f>VLOOKUP(H36,[1]Sheet2!D:E,2,FALSE())</f>
        <v>J1001: Application Security Engineer (developer)</v>
      </c>
      <c r="J36" s="10">
        <v>6</v>
      </c>
      <c r="K36" s="10" t="str">
        <f>VLOOKUP(J36,[1]Sheet2!J:K,2,FALSE())</f>
        <v>Azure/AWS,Git</v>
      </c>
      <c r="L36" s="11" t="s">
        <v>40</v>
      </c>
      <c r="M36" s="10" t="s">
        <v>212</v>
      </c>
      <c r="N36" s="10" t="s">
        <v>42</v>
      </c>
      <c r="O36" s="10" t="s">
        <v>55</v>
      </c>
      <c r="Q36" s="10" t="s">
        <v>66</v>
      </c>
      <c r="R36" s="11">
        <v>3</v>
      </c>
      <c r="S36" s="10" t="s">
        <v>75</v>
      </c>
      <c r="T36" s="10" t="s">
        <v>213</v>
      </c>
      <c r="U36" s="10" t="s">
        <v>122</v>
      </c>
      <c r="V36" s="10">
        <v>1997</v>
      </c>
      <c r="X36" s="10" t="s">
        <v>47</v>
      </c>
      <c r="Y36" s="11">
        <v>8</v>
      </c>
      <c r="Z36" s="11">
        <v>10</v>
      </c>
      <c r="AA36" s="10" t="s">
        <v>39</v>
      </c>
      <c r="AB36" s="10" t="s">
        <v>214</v>
      </c>
      <c r="AC36" s="10" t="s">
        <v>201</v>
      </c>
      <c r="AD36" s="11">
        <v>2010</v>
      </c>
      <c r="AF36" s="10" t="s">
        <v>47</v>
      </c>
      <c r="AG36" s="11">
        <v>3.1</v>
      </c>
      <c r="AH36" s="11">
        <v>4</v>
      </c>
      <c r="AI36" s="11">
        <v>3</v>
      </c>
      <c r="AJ36" s="7" t="s">
        <v>50</v>
      </c>
      <c r="AK36" s="7" t="s">
        <v>60</v>
      </c>
    </row>
    <row r="37" spans="1:37" ht="12.75" customHeight="1" x14ac:dyDescent="0.3">
      <c r="A37" s="8">
        <v>43843</v>
      </c>
      <c r="B37" s="9">
        <f t="shared" si="1"/>
        <v>3</v>
      </c>
      <c r="C37" s="10" t="s">
        <v>215</v>
      </c>
      <c r="D37" s="10" t="s">
        <v>216</v>
      </c>
      <c r="E37" s="10" t="s">
        <v>39</v>
      </c>
      <c r="F37" s="11">
        <v>1</v>
      </c>
      <c r="G37" s="10" t="str">
        <f>VLOOKUP(F37,[1]Sheet2!A:B,2,FALSE())</f>
        <v>Direct website</v>
      </c>
      <c r="H37" s="10">
        <f t="shared" si="0"/>
        <v>3</v>
      </c>
      <c r="I37" s="10" t="str">
        <f>VLOOKUP(H37,[1]Sheet2!D:E,2,FALSE())</f>
        <v>J1003: Application Security Engineer (Manager)</v>
      </c>
      <c r="J37" s="10">
        <v>5</v>
      </c>
      <c r="K37" s="10" t="str">
        <f>VLOOKUP(J37,[1]Sheet2!J:K,2,FALSE())</f>
        <v>Perl Application Security ,Azure/AWS</v>
      </c>
      <c r="L37" s="11" t="s">
        <v>53</v>
      </c>
      <c r="M37" s="10" t="s">
        <v>217</v>
      </c>
      <c r="N37" s="10" t="s">
        <v>42</v>
      </c>
      <c r="O37" s="10" t="s">
        <v>55</v>
      </c>
      <c r="Q37" s="10" t="s">
        <v>44</v>
      </c>
      <c r="R37" s="11">
        <v>12</v>
      </c>
      <c r="S37" s="10" t="s">
        <v>39</v>
      </c>
      <c r="T37" s="10" t="s">
        <v>130</v>
      </c>
      <c r="U37" s="10" t="s">
        <v>97</v>
      </c>
      <c r="V37" s="10">
        <v>2010</v>
      </c>
      <c r="X37" s="10" t="s">
        <v>57</v>
      </c>
      <c r="Y37" s="11">
        <v>61</v>
      </c>
      <c r="Z37" s="11">
        <v>100</v>
      </c>
      <c r="AA37" s="10" t="s">
        <v>39</v>
      </c>
      <c r="AB37" s="10" t="s">
        <v>154</v>
      </c>
      <c r="AC37" s="10" t="s">
        <v>97</v>
      </c>
      <c r="AD37" s="11">
        <v>2012</v>
      </c>
      <c r="AF37" s="10" t="s">
        <v>57</v>
      </c>
      <c r="AG37" s="11">
        <v>58</v>
      </c>
      <c r="AH37" s="11">
        <v>100</v>
      </c>
      <c r="AI37" s="11">
        <v>5</v>
      </c>
      <c r="AJ37" s="7" t="s">
        <v>60</v>
      </c>
      <c r="AK37" s="7" t="s">
        <v>60</v>
      </c>
    </row>
    <row r="38" spans="1:37" ht="12.75" customHeight="1" x14ac:dyDescent="0.3">
      <c r="A38" s="8">
        <v>43851</v>
      </c>
      <c r="B38" s="9">
        <f t="shared" si="1"/>
        <v>4</v>
      </c>
      <c r="C38" s="10" t="s">
        <v>218</v>
      </c>
      <c r="D38" s="10" t="s">
        <v>219</v>
      </c>
      <c r="E38" s="10" t="s">
        <v>72</v>
      </c>
      <c r="F38" s="11">
        <v>2</v>
      </c>
      <c r="G38" s="10" t="str">
        <f>VLOOKUP(F38,[1]Sheet2!A:B,2,FALSE())</f>
        <v>Employee referral</v>
      </c>
      <c r="H38" s="10">
        <f t="shared" si="0"/>
        <v>1</v>
      </c>
      <c r="I38" s="10" t="str">
        <f>VLOOKUP(H38,[1]Sheet2!D:E,2,FALSE())</f>
        <v>J1001: Application Security Engineer (developer)</v>
      </c>
      <c r="J38" s="10">
        <v>8</v>
      </c>
      <c r="K38" s="10" t="str">
        <f>VLOOKUP(J38,[1]Sheet2!J:K,2,FALSE())</f>
        <v>JavaScript,Python,Ruby</v>
      </c>
      <c r="L38" s="11" t="s">
        <v>40</v>
      </c>
      <c r="M38" s="10" t="s">
        <v>220</v>
      </c>
      <c r="N38" s="10" t="s">
        <v>42</v>
      </c>
      <c r="O38" s="10" t="s">
        <v>43</v>
      </c>
      <c r="Q38" s="10" t="s">
        <v>66</v>
      </c>
      <c r="R38" s="11">
        <v>3</v>
      </c>
      <c r="S38" s="10" t="s">
        <v>39</v>
      </c>
      <c r="T38" s="10" t="s">
        <v>221</v>
      </c>
      <c r="U38" s="10" t="s">
        <v>222</v>
      </c>
      <c r="V38" s="10">
        <v>1988</v>
      </c>
      <c r="W38" s="10">
        <v>9</v>
      </c>
      <c r="X38" s="10" t="s">
        <v>57</v>
      </c>
      <c r="Y38" s="11">
        <v>58</v>
      </c>
      <c r="Z38" s="11">
        <v>100</v>
      </c>
      <c r="AA38" s="10" t="s">
        <v>39</v>
      </c>
      <c r="AB38" s="10" t="s">
        <v>223</v>
      </c>
      <c r="AC38" s="10" t="s">
        <v>222</v>
      </c>
      <c r="AD38" s="11">
        <v>1991</v>
      </c>
      <c r="AE38" s="11">
        <v>8</v>
      </c>
      <c r="AF38" s="10" t="s">
        <v>57</v>
      </c>
      <c r="AG38" s="11">
        <v>68</v>
      </c>
      <c r="AH38" s="11">
        <v>100</v>
      </c>
      <c r="AI38" s="11">
        <v>4</v>
      </c>
      <c r="AJ38" s="7" t="s">
        <v>60</v>
      </c>
      <c r="AK38" s="7" t="s">
        <v>60</v>
      </c>
    </row>
    <row r="39" spans="1:37" ht="12.75" customHeight="1" x14ac:dyDescent="0.3">
      <c r="A39" s="8">
        <v>43844</v>
      </c>
      <c r="B39" s="9">
        <f t="shared" si="1"/>
        <v>3</v>
      </c>
      <c r="C39" s="10" t="s">
        <v>224</v>
      </c>
      <c r="D39" s="10" t="s">
        <v>225</v>
      </c>
      <c r="E39" s="10" t="s">
        <v>39</v>
      </c>
      <c r="F39" s="11">
        <v>1</v>
      </c>
      <c r="G39" s="10" t="str">
        <f>VLOOKUP(F39,[1]Sheet2!A:B,2,FALSE())</f>
        <v>Direct website</v>
      </c>
      <c r="H39" s="10">
        <f t="shared" si="0"/>
        <v>3</v>
      </c>
      <c r="I39" s="10" t="str">
        <f>VLOOKUP(H39,[1]Sheet2!D:E,2,FALSE())</f>
        <v>J1003: Application Security Engineer (Manager)</v>
      </c>
      <c r="J39" s="10">
        <v>9</v>
      </c>
      <c r="K39" s="10" t="str">
        <f>VLOOKUP(J39,[1]Sheet2!J:K,2,FALSE())</f>
        <v>Python,Ruby,C++/C#</v>
      </c>
      <c r="L39" s="11" t="s">
        <v>40</v>
      </c>
      <c r="M39" s="10" t="s">
        <v>226</v>
      </c>
      <c r="N39" s="10" t="s">
        <v>108</v>
      </c>
      <c r="O39" s="10" t="s">
        <v>227</v>
      </c>
      <c r="Q39" s="10" t="s">
        <v>44</v>
      </c>
      <c r="R39" s="11">
        <v>12</v>
      </c>
      <c r="S39" s="10" t="s">
        <v>39</v>
      </c>
      <c r="T39" s="10" t="s">
        <v>228</v>
      </c>
      <c r="U39" s="10" t="s">
        <v>118</v>
      </c>
      <c r="V39" s="10">
        <v>2013</v>
      </c>
      <c r="X39" s="10" t="s">
        <v>57</v>
      </c>
      <c r="Y39" s="11">
        <v>80</v>
      </c>
      <c r="Z39" s="11">
        <v>100</v>
      </c>
      <c r="AA39" s="10" t="s">
        <v>75</v>
      </c>
      <c r="AD39" s="11">
        <v>2010</v>
      </c>
      <c r="AF39" s="10" t="s">
        <v>47</v>
      </c>
      <c r="AG39" s="11">
        <v>0</v>
      </c>
      <c r="AH39" s="11">
        <v>0</v>
      </c>
      <c r="AI39" s="11">
        <v>2</v>
      </c>
      <c r="AJ39" s="7" t="s">
        <v>50</v>
      </c>
      <c r="AK39" s="7" t="s">
        <v>60</v>
      </c>
    </row>
    <row r="40" spans="1:37" ht="12.75" customHeight="1" x14ac:dyDescent="0.3">
      <c r="A40" s="8">
        <v>43847</v>
      </c>
      <c r="B40" s="9">
        <f t="shared" si="1"/>
        <v>3</v>
      </c>
      <c r="C40" s="10" t="s">
        <v>229</v>
      </c>
      <c r="D40" s="10" t="s">
        <v>230</v>
      </c>
      <c r="E40" s="10" t="s">
        <v>39</v>
      </c>
      <c r="F40" s="11">
        <v>1</v>
      </c>
      <c r="G40" s="10" t="str">
        <f>VLOOKUP(F40,[1]Sheet2!A:B,2,FALSE())</f>
        <v>Direct website</v>
      </c>
      <c r="H40" s="10">
        <f t="shared" si="0"/>
        <v>3</v>
      </c>
      <c r="I40" s="10" t="str">
        <f>VLOOKUP(H40,[1]Sheet2!D:E,2,FALSE())</f>
        <v>J1003: Application Security Engineer (Manager)</v>
      </c>
      <c r="J40" s="10">
        <v>10</v>
      </c>
      <c r="K40" s="10" t="str">
        <f>VLOOKUP(J40,[1]Sheet2!J:K,2,FALSE())</f>
        <v xml:space="preserve">Ruby,C++/C#,Perl Application Security </v>
      </c>
      <c r="L40" s="11" t="s">
        <v>64</v>
      </c>
      <c r="M40" s="10" t="s">
        <v>231</v>
      </c>
      <c r="N40" s="10" t="s">
        <v>42</v>
      </c>
      <c r="O40" s="10" t="s">
        <v>55</v>
      </c>
      <c r="Q40" s="10" t="s">
        <v>44</v>
      </c>
      <c r="R40" s="11">
        <v>12</v>
      </c>
      <c r="S40" s="10" t="s">
        <v>39</v>
      </c>
      <c r="T40" s="10" t="s">
        <v>232</v>
      </c>
      <c r="U40" s="10" t="s">
        <v>194</v>
      </c>
      <c r="V40" s="10">
        <v>2000</v>
      </c>
      <c r="X40" s="10" t="s">
        <v>57</v>
      </c>
      <c r="Y40" s="11">
        <v>75</v>
      </c>
      <c r="Z40" s="11">
        <v>100</v>
      </c>
      <c r="AA40" s="10" t="s">
        <v>39</v>
      </c>
      <c r="AB40" s="10" t="s">
        <v>233</v>
      </c>
      <c r="AD40" s="11">
        <v>2003</v>
      </c>
      <c r="AF40" s="10" t="s">
        <v>57</v>
      </c>
      <c r="AG40" s="11">
        <v>65</v>
      </c>
      <c r="AH40" s="11">
        <v>100</v>
      </c>
      <c r="AI40" s="11">
        <v>4</v>
      </c>
      <c r="AJ40" s="7" t="s">
        <v>60</v>
      </c>
      <c r="AK40" s="7" t="s">
        <v>60</v>
      </c>
    </row>
    <row r="41" spans="1:37" ht="12.75" customHeight="1" x14ac:dyDescent="0.3">
      <c r="A41" s="8">
        <v>43848</v>
      </c>
      <c r="B41" s="9">
        <f t="shared" si="1"/>
        <v>3</v>
      </c>
      <c r="C41" s="10" t="s">
        <v>234</v>
      </c>
      <c r="D41" s="10" t="s">
        <v>235</v>
      </c>
      <c r="E41" s="10" t="s">
        <v>39</v>
      </c>
      <c r="F41" s="11">
        <v>1</v>
      </c>
      <c r="G41" s="10" t="str">
        <f>VLOOKUP(F41,[1]Sheet2!A:B,2,FALSE())</f>
        <v>Direct website</v>
      </c>
      <c r="H41" s="10">
        <f t="shared" si="0"/>
        <v>1</v>
      </c>
      <c r="I41" s="10" t="str">
        <f>VLOOKUP(H41,[1]Sheet2!D:E,2,FALSE())</f>
        <v>J1001: Application Security Engineer (developer)</v>
      </c>
      <c r="J41" s="10">
        <v>7</v>
      </c>
      <c r="K41" s="10" t="str">
        <f>VLOOKUP(J41,[1]Sheet2!J:K,2,FALSE())</f>
        <v>JEE,JavaScript,Python</v>
      </c>
      <c r="L41" s="11" t="s">
        <v>64</v>
      </c>
      <c r="M41" s="10" t="s">
        <v>231</v>
      </c>
      <c r="N41" s="10" t="s">
        <v>42</v>
      </c>
      <c r="O41" s="10" t="s">
        <v>55</v>
      </c>
      <c r="Q41" s="10" t="s">
        <v>44</v>
      </c>
      <c r="R41" s="11">
        <v>3</v>
      </c>
      <c r="S41" s="10" t="s">
        <v>39</v>
      </c>
      <c r="T41" s="10" t="s">
        <v>232</v>
      </c>
      <c r="U41" s="10" t="s">
        <v>194</v>
      </c>
      <c r="V41" s="10">
        <v>2000</v>
      </c>
      <c r="X41" s="10" t="s">
        <v>57</v>
      </c>
      <c r="Y41" s="11">
        <v>75</v>
      </c>
      <c r="Z41" s="11">
        <v>100</v>
      </c>
      <c r="AA41" s="10" t="s">
        <v>39</v>
      </c>
      <c r="AB41" s="10" t="s">
        <v>233</v>
      </c>
      <c r="AD41" s="11">
        <v>2003</v>
      </c>
      <c r="AF41" s="10" t="s">
        <v>57</v>
      </c>
      <c r="AG41" s="11">
        <v>65</v>
      </c>
      <c r="AH41" s="11">
        <v>100</v>
      </c>
      <c r="AI41" s="11">
        <v>1</v>
      </c>
      <c r="AJ41" s="7" t="s">
        <v>60</v>
      </c>
      <c r="AK41" s="7" t="s">
        <v>60</v>
      </c>
    </row>
    <row r="42" spans="1:37" ht="12.75" customHeight="1" x14ac:dyDescent="0.3">
      <c r="A42" s="8">
        <v>43840</v>
      </c>
      <c r="B42" s="9">
        <f t="shared" si="1"/>
        <v>2</v>
      </c>
      <c r="C42" s="10" t="s">
        <v>236</v>
      </c>
      <c r="D42" s="10" t="s">
        <v>237</v>
      </c>
      <c r="E42" s="10" t="s">
        <v>63</v>
      </c>
      <c r="F42" s="11">
        <v>1</v>
      </c>
      <c r="G42" s="10" t="str">
        <f>VLOOKUP(F42,[1]Sheet2!A:B,2,FALSE())</f>
        <v>Direct website</v>
      </c>
      <c r="H42" s="10">
        <f t="shared" si="0"/>
        <v>2</v>
      </c>
      <c r="I42" s="10" t="str">
        <f>VLOOKUP(H42,[1]Sheet2!D:E,2,FALSE())</f>
        <v>J1002: Application Security Engineer (Team Lead)</v>
      </c>
      <c r="J42" s="10">
        <v>7</v>
      </c>
      <c r="K42" s="10" t="str">
        <f>VLOOKUP(J42,[1]Sheet2!J:K,2,FALSE())</f>
        <v>JEE,JavaScript,Python</v>
      </c>
      <c r="L42" s="11" t="s">
        <v>53</v>
      </c>
      <c r="M42" s="10" t="s">
        <v>238</v>
      </c>
      <c r="N42" s="10" t="s">
        <v>108</v>
      </c>
      <c r="O42" s="10" t="s">
        <v>55</v>
      </c>
      <c r="Q42" s="10" t="s">
        <v>66</v>
      </c>
      <c r="R42" s="11">
        <v>9</v>
      </c>
      <c r="S42" s="10" t="s">
        <v>39</v>
      </c>
      <c r="T42" s="10" t="s">
        <v>45</v>
      </c>
      <c r="U42" s="10" t="s">
        <v>239</v>
      </c>
      <c r="V42" s="10">
        <v>2010</v>
      </c>
      <c r="X42" s="10" t="s">
        <v>57</v>
      </c>
      <c r="Y42" s="11">
        <v>75</v>
      </c>
      <c r="Z42" s="11">
        <v>100</v>
      </c>
      <c r="AA42" s="10" t="s">
        <v>39</v>
      </c>
      <c r="AB42" s="10" t="s">
        <v>58</v>
      </c>
      <c r="AD42" s="11">
        <v>2012</v>
      </c>
      <c r="AF42" s="10" t="s">
        <v>47</v>
      </c>
      <c r="AG42" s="11">
        <v>6.13</v>
      </c>
      <c r="AH42" s="11">
        <v>10</v>
      </c>
      <c r="AI42" s="11" t="s">
        <v>98</v>
      </c>
      <c r="AJ42" s="7" t="s">
        <v>50</v>
      </c>
      <c r="AK42" s="7" t="s">
        <v>60</v>
      </c>
    </row>
    <row r="43" spans="1:37" ht="12.75" customHeight="1" x14ac:dyDescent="0.3">
      <c r="A43" s="8">
        <v>43842</v>
      </c>
      <c r="B43" s="9">
        <f t="shared" si="1"/>
        <v>3</v>
      </c>
      <c r="C43" s="10" t="s">
        <v>240</v>
      </c>
      <c r="D43" s="10" t="s">
        <v>241</v>
      </c>
      <c r="E43" s="10" t="s">
        <v>63</v>
      </c>
      <c r="F43" s="11">
        <v>1</v>
      </c>
      <c r="G43" s="10" t="str">
        <f>VLOOKUP(F43,[1]Sheet2!A:B,2,FALSE())</f>
        <v>Direct website</v>
      </c>
      <c r="H43" s="10">
        <f t="shared" si="0"/>
        <v>2</v>
      </c>
      <c r="I43" s="10" t="str">
        <f>VLOOKUP(H43,[1]Sheet2!D:E,2,FALSE())</f>
        <v>J1002: Application Security Engineer (Team Lead)</v>
      </c>
      <c r="J43" s="10">
        <v>10</v>
      </c>
      <c r="K43" s="10" t="str">
        <f>VLOOKUP(J43,[1]Sheet2!J:K,2,FALSE())</f>
        <v xml:space="preserve">Ruby,C++/C#,Perl Application Security </v>
      </c>
      <c r="L43" s="11" t="s">
        <v>40</v>
      </c>
      <c r="M43" s="10" t="s">
        <v>242</v>
      </c>
      <c r="N43" s="10" t="s">
        <v>108</v>
      </c>
      <c r="O43" s="10" t="s">
        <v>55</v>
      </c>
      <c r="Q43" s="10" t="s">
        <v>66</v>
      </c>
      <c r="R43" s="11">
        <v>9</v>
      </c>
      <c r="S43" s="10" t="s">
        <v>39</v>
      </c>
      <c r="T43" s="10" t="s">
        <v>243</v>
      </c>
      <c r="U43" s="10" t="s">
        <v>97</v>
      </c>
      <c r="V43" s="10">
        <v>2008</v>
      </c>
      <c r="X43" s="10" t="s">
        <v>47</v>
      </c>
      <c r="Y43" s="11">
        <v>8.5</v>
      </c>
      <c r="Z43" s="11">
        <v>10</v>
      </c>
      <c r="AA43" s="10" t="s">
        <v>39</v>
      </c>
      <c r="AB43" s="10" t="s">
        <v>244</v>
      </c>
      <c r="AC43" s="10" t="s">
        <v>90</v>
      </c>
      <c r="AD43" s="11">
        <v>2012</v>
      </c>
      <c r="AE43" s="11">
        <v>2</v>
      </c>
      <c r="AF43" s="10" t="s">
        <v>47</v>
      </c>
      <c r="AG43" s="11">
        <v>7.13</v>
      </c>
      <c r="AH43" s="11">
        <v>8</v>
      </c>
      <c r="AI43" s="11">
        <v>3</v>
      </c>
      <c r="AJ43" s="7" t="s">
        <v>50</v>
      </c>
      <c r="AK43" s="7" t="s">
        <v>60</v>
      </c>
    </row>
    <row r="44" spans="1:37" ht="12.75" customHeight="1" x14ac:dyDescent="0.3">
      <c r="A44" s="8">
        <v>43838</v>
      </c>
      <c r="B44" s="9">
        <f t="shared" si="1"/>
        <v>2</v>
      </c>
      <c r="C44" s="10" t="s">
        <v>245</v>
      </c>
      <c r="D44" s="10" t="s">
        <v>246</v>
      </c>
      <c r="E44" s="10" t="s">
        <v>63</v>
      </c>
      <c r="F44" s="11">
        <v>1</v>
      </c>
      <c r="G44" s="10" t="str">
        <f>VLOOKUP(F44,[1]Sheet2!A:B,2,FALSE())</f>
        <v>Direct website</v>
      </c>
      <c r="H44" s="10">
        <f t="shared" si="0"/>
        <v>1</v>
      </c>
      <c r="I44" s="10" t="str">
        <f>VLOOKUP(H44,[1]Sheet2!D:E,2,FALSE())</f>
        <v>J1001: Application Security Engineer (developer)</v>
      </c>
      <c r="J44" s="10">
        <v>13</v>
      </c>
      <c r="K44" s="10" t="str">
        <f>VLOOKUP(J44,[1]Sheet2!J:K,2,FALSE())</f>
        <v>JEE,JavaScript,Python,Ruby</v>
      </c>
      <c r="L44" s="11" t="s">
        <v>64</v>
      </c>
      <c r="M44" s="10" t="s">
        <v>247</v>
      </c>
      <c r="N44" s="10" t="s">
        <v>42</v>
      </c>
      <c r="O44" s="10" t="s">
        <v>55</v>
      </c>
      <c r="Q44" s="10" t="s">
        <v>66</v>
      </c>
      <c r="R44" s="11">
        <v>3</v>
      </c>
      <c r="S44" s="10" t="s">
        <v>39</v>
      </c>
      <c r="T44" s="10" t="s">
        <v>45</v>
      </c>
      <c r="U44" s="10" t="s">
        <v>149</v>
      </c>
      <c r="V44" s="10">
        <v>1995</v>
      </c>
      <c r="X44" s="10" t="s">
        <v>57</v>
      </c>
      <c r="Y44" s="11">
        <v>61</v>
      </c>
      <c r="Z44" s="11">
        <v>100</v>
      </c>
      <c r="AA44" s="10" t="s">
        <v>75</v>
      </c>
      <c r="AB44" s="10" t="s">
        <v>154</v>
      </c>
      <c r="AC44" s="10" t="s">
        <v>122</v>
      </c>
      <c r="AD44" s="11">
        <v>2006</v>
      </c>
      <c r="AF44" s="10" t="s">
        <v>47</v>
      </c>
      <c r="AG44" s="11">
        <v>6.69</v>
      </c>
      <c r="AH44" s="11">
        <v>10</v>
      </c>
      <c r="AI44" s="11">
        <v>2</v>
      </c>
      <c r="AJ44" s="7" t="s">
        <v>50</v>
      </c>
      <c r="AK44" s="7" t="s">
        <v>60</v>
      </c>
    </row>
    <row r="45" spans="1:37" ht="12.75" customHeight="1" x14ac:dyDescent="0.3">
      <c r="A45" s="8">
        <v>43855</v>
      </c>
      <c r="B45" s="9">
        <f t="shared" si="1"/>
        <v>4</v>
      </c>
      <c r="C45" s="10" t="s">
        <v>248</v>
      </c>
      <c r="D45" s="10" t="s">
        <v>249</v>
      </c>
      <c r="E45" s="10" t="s">
        <v>72</v>
      </c>
      <c r="F45" s="11">
        <v>4</v>
      </c>
      <c r="G45" s="10" t="str">
        <f>VLOOKUP(F45,[1]Sheet2!A:B,2,FALSE())</f>
        <v>LinkedIn</v>
      </c>
      <c r="H45" s="10">
        <f t="shared" si="0"/>
        <v>1</v>
      </c>
      <c r="I45" s="10" t="str">
        <f>VLOOKUP(H45,[1]Sheet2!D:E,2,FALSE())</f>
        <v>J1001: Application Security Engineer (developer)</v>
      </c>
      <c r="J45" s="10">
        <v>7</v>
      </c>
      <c r="K45" s="10" t="str">
        <f>VLOOKUP(J45,[1]Sheet2!J:K,2,FALSE())</f>
        <v>JEE,JavaScript,Python</v>
      </c>
      <c r="L45" s="11">
        <v>0</v>
      </c>
      <c r="M45" s="10" t="s">
        <v>250</v>
      </c>
      <c r="N45" s="10" t="s">
        <v>42</v>
      </c>
      <c r="O45" s="10" t="s">
        <v>43</v>
      </c>
      <c r="Q45" s="10" t="s">
        <v>44</v>
      </c>
      <c r="R45" s="11">
        <v>3</v>
      </c>
      <c r="S45" s="10" t="s">
        <v>39</v>
      </c>
      <c r="T45" s="10" t="s">
        <v>251</v>
      </c>
      <c r="U45" s="10" t="s">
        <v>89</v>
      </c>
      <c r="V45" s="10">
        <v>2007</v>
      </c>
      <c r="X45" s="10" t="s">
        <v>57</v>
      </c>
      <c r="Y45" s="11">
        <v>75</v>
      </c>
      <c r="Z45" s="11">
        <v>100</v>
      </c>
      <c r="AA45" s="10" t="s">
        <v>39</v>
      </c>
      <c r="AB45" s="10" t="s">
        <v>58</v>
      </c>
      <c r="AC45" s="10" t="s">
        <v>90</v>
      </c>
      <c r="AD45" s="11">
        <v>2009</v>
      </c>
      <c r="AF45" s="10" t="s">
        <v>47</v>
      </c>
      <c r="AG45" s="11">
        <v>8.44</v>
      </c>
      <c r="AH45" s="11">
        <v>10</v>
      </c>
      <c r="AI45" s="11">
        <v>2</v>
      </c>
      <c r="AJ45" s="7" t="s">
        <v>50</v>
      </c>
      <c r="AK45" s="7" t="s">
        <v>50</v>
      </c>
    </row>
    <row r="46" spans="1:37" ht="12.75" customHeight="1" x14ac:dyDescent="0.3">
      <c r="A46" s="8">
        <v>43839</v>
      </c>
      <c r="B46" s="9">
        <f t="shared" si="1"/>
        <v>2</v>
      </c>
      <c r="C46" s="10" t="s">
        <v>252</v>
      </c>
      <c r="D46" s="10" t="s">
        <v>253</v>
      </c>
      <c r="E46" s="10" t="s">
        <v>39</v>
      </c>
      <c r="F46" s="11">
        <v>1</v>
      </c>
      <c r="G46" s="10" t="str">
        <f>VLOOKUP(F46,[1]Sheet2!A:B,2,FALSE())</f>
        <v>Direct website</v>
      </c>
      <c r="H46" s="10">
        <f t="shared" si="0"/>
        <v>1</v>
      </c>
      <c r="I46" s="10" t="str">
        <f>VLOOKUP(H46,[1]Sheet2!D:E,2,FALSE())</f>
        <v>J1001: Application Security Engineer (developer)</v>
      </c>
      <c r="J46" s="10">
        <v>3</v>
      </c>
      <c r="K46" s="10" t="str">
        <f>VLOOKUP(J46,[1]Sheet2!J:K,2,FALSE())</f>
        <v>Ruby,C++/C#</v>
      </c>
      <c r="L46" s="11" t="s">
        <v>64</v>
      </c>
      <c r="M46" s="10" t="s">
        <v>254</v>
      </c>
      <c r="N46" s="10" t="s">
        <v>42</v>
      </c>
      <c r="O46" s="10" t="s">
        <v>43</v>
      </c>
      <c r="Q46" s="10" t="s">
        <v>44</v>
      </c>
      <c r="R46" s="11">
        <v>6</v>
      </c>
      <c r="S46" s="10" t="s">
        <v>39</v>
      </c>
      <c r="T46" s="10" t="s">
        <v>67</v>
      </c>
      <c r="U46" s="10" t="s">
        <v>68</v>
      </c>
      <c r="V46" s="10">
        <v>2008</v>
      </c>
      <c r="W46" s="10">
        <v>8</v>
      </c>
      <c r="X46" s="10" t="s">
        <v>57</v>
      </c>
      <c r="Y46" s="11">
        <v>74</v>
      </c>
      <c r="Z46" s="11">
        <v>100</v>
      </c>
      <c r="AA46" s="10" t="s">
        <v>39</v>
      </c>
      <c r="AB46" s="10" t="s">
        <v>58</v>
      </c>
      <c r="AC46" s="10" t="s">
        <v>59</v>
      </c>
      <c r="AD46" s="11">
        <v>2011</v>
      </c>
      <c r="AE46" s="11">
        <v>6</v>
      </c>
      <c r="AF46" s="10" t="s">
        <v>57</v>
      </c>
      <c r="AG46" s="11">
        <v>64</v>
      </c>
      <c r="AH46" s="11">
        <v>100</v>
      </c>
      <c r="AI46" s="11">
        <v>4</v>
      </c>
      <c r="AJ46" s="7" t="s">
        <v>60</v>
      </c>
      <c r="AK46" s="7" t="s">
        <v>60</v>
      </c>
    </row>
    <row r="47" spans="1:37" ht="12.75" customHeight="1" x14ac:dyDescent="0.3">
      <c r="A47" s="8">
        <v>43848</v>
      </c>
      <c r="B47" s="9">
        <f t="shared" si="1"/>
        <v>3</v>
      </c>
      <c r="C47" s="10" t="s">
        <v>255</v>
      </c>
      <c r="D47" s="10" t="s">
        <v>256</v>
      </c>
      <c r="E47" s="10" t="s">
        <v>39</v>
      </c>
      <c r="F47" s="11">
        <v>1</v>
      </c>
      <c r="G47" s="10" t="str">
        <f>VLOOKUP(F47,[1]Sheet2!A:B,2,FALSE())</f>
        <v>Direct website</v>
      </c>
      <c r="H47" s="10">
        <f t="shared" si="0"/>
        <v>1</v>
      </c>
      <c r="I47" s="10" t="str">
        <f>VLOOKUP(H47,[1]Sheet2!D:E,2,FALSE())</f>
        <v>J1001: Application Security Engineer (developer)</v>
      </c>
      <c r="J47" s="10">
        <v>2</v>
      </c>
      <c r="K47" s="10" t="str">
        <f>VLOOKUP(J47,[1]Sheet2!J:K,2,FALSE())</f>
        <v>Python,Ruby</v>
      </c>
      <c r="L47" s="11">
        <v>0</v>
      </c>
      <c r="M47" s="10" t="s">
        <v>257</v>
      </c>
      <c r="N47" s="10" t="s">
        <v>42</v>
      </c>
      <c r="O47" s="10" t="s">
        <v>43</v>
      </c>
      <c r="Q47" s="10" t="s">
        <v>44</v>
      </c>
      <c r="R47" s="11">
        <v>6</v>
      </c>
      <c r="S47" s="10" t="s">
        <v>39</v>
      </c>
      <c r="T47" s="10" t="s">
        <v>130</v>
      </c>
      <c r="U47" s="10" t="s">
        <v>118</v>
      </c>
      <c r="V47" s="10">
        <v>2010</v>
      </c>
      <c r="X47" s="10" t="s">
        <v>47</v>
      </c>
      <c r="Y47" s="11">
        <v>8.06</v>
      </c>
      <c r="Z47" s="11">
        <v>10</v>
      </c>
      <c r="AA47" s="10" t="s">
        <v>39</v>
      </c>
      <c r="AB47" s="10" t="s">
        <v>58</v>
      </c>
      <c r="AC47" s="10" t="s">
        <v>90</v>
      </c>
      <c r="AD47" s="11">
        <v>2012</v>
      </c>
      <c r="AF47" s="10" t="s">
        <v>57</v>
      </c>
      <c r="AG47" s="11">
        <v>65</v>
      </c>
      <c r="AH47" s="11">
        <v>100</v>
      </c>
      <c r="AI47" s="11">
        <v>2</v>
      </c>
      <c r="AJ47" s="7" t="s">
        <v>60</v>
      </c>
      <c r="AK47" s="7" t="s">
        <v>60</v>
      </c>
    </row>
    <row r="48" spans="1:37" ht="12.75" customHeight="1" x14ac:dyDescent="0.3">
      <c r="A48" s="8">
        <v>43848</v>
      </c>
      <c r="B48" s="9">
        <f t="shared" si="1"/>
        <v>3</v>
      </c>
      <c r="C48" s="10" t="s">
        <v>258</v>
      </c>
      <c r="D48" s="10" t="s">
        <v>259</v>
      </c>
      <c r="E48" s="10" t="s">
        <v>39</v>
      </c>
      <c r="F48" s="11">
        <v>1</v>
      </c>
      <c r="G48" s="10" t="str">
        <f>VLOOKUP(F48,[1]Sheet2!A:B,2,FALSE())</f>
        <v>Direct website</v>
      </c>
      <c r="H48" s="10">
        <f t="shared" si="0"/>
        <v>1</v>
      </c>
      <c r="I48" s="10" t="str">
        <f>VLOOKUP(H48,[1]Sheet2!D:E,2,FALSE())</f>
        <v>J1001: Application Security Engineer (developer)</v>
      </c>
      <c r="J48" s="10">
        <v>0</v>
      </c>
      <c r="K48" s="10" t="str">
        <f>VLOOKUP(J48,[1]Sheet2!J:K,2,FALSE())</f>
        <v>JEE,JavaScript</v>
      </c>
      <c r="L48" s="11" t="s">
        <v>40</v>
      </c>
      <c r="M48" s="10" t="s">
        <v>260</v>
      </c>
      <c r="N48" s="10" t="s">
        <v>108</v>
      </c>
      <c r="O48" s="10" t="s">
        <v>55</v>
      </c>
      <c r="Q48" s="10" t="s">
        <v>66</v>
      </c>
      <c r="R48" s="11">
        <v>3</v>
      </c>
      <c r="S48" s="10" t="s">
        <v>39</v>
      </c>
      <c r="T48" s="10" t="s">
        <v>45</v>
      </c>
      <c r="U48" s="10" t="s">
        <v>118</v>
      </c>
      <c r="V48" s="10">
        <v>2001</v>
      </c>
      <c r="W48" s="10" t="s">
        <v>261</v>
      </c>
      <c r="X48" s="10" t="s">
        <v>57</v>
      </c>
      <c r="Y48" s="11">
        <v>59</v>
      </c>
      <c r="Z48" s="11">
        <v>100</v>
      </c>
      <c r="AA48" s="10" t="s">
        <v>39</v>
      </c>
      <c r="AB48" s="10" t="s">
        <v>58</v>
      </c>
      <c r="AD48" s="11">
        <v>2008</v>
      </c>
      <c r="AF48" s="10" t="s">
        <v>47</v>
      </c>
      <c r="AG48" s="11">
        <v>6.4</v>
      </c>
      <c r="AH48" s="11">
        <v>10</v>
      </c>
      <c r="AI48" s="11">
        <v>2</v>
      </c>
      <c r="AJ48" s="7" t="s">
        <v>50</v>
      </c>
      <c r="AK48" s="7" t="s">
        <v>60</v>
      </c>
    </row>
    <row r="49" spans="1:37" ht="12.75" customHeight="1" x14ac:dyDescent="0.3">
      <c r="A49" s="8">
        <v>43841</v>
      </c>
      <c r="B49" s="9">
        <f t="shared" si="1"/>
        <v>2</v>
      </c>
      <c r="C49" s="10" t="s">
        <v>262</v>
      </c>
      <c r="D49" s="10" t="s">
        <v>263</v>
      </c>
      <c r="E49" s="10" t="s">
        <v>72</v>
      </c>
      <c r="F49" s="11">
        <v>1</v>
      </c>
      <c r="G49" s="10" t="str">
        <f>VLOOKUP(F49,[1]Sheet2!A:B,2,FALSE())</f>
        <v>Direct website</v>
      </c>
      <c r="H49" s="10">
        <f t="shared" si="0"/>
        <v>1</v>
      </c>
      <c r="I49" s="10" t="str">
        <f>VLOOKUP(H49,[1]Sheet2!D:E,2,FALSE())</f>
        <v>J1001: Application Security Engineer (developer)</v>
      </c>
      <c r="J49" s="10">
        <v>11</v>
      </c>
      <c r="K49" s="10" t="str">
        <f>VLOOKUP(J49,[1]Sheet2!J:K,2,FALSE())</f>
        <v>C++/C#,Perl Application Security ,Azure/AWS</v>
      </c>
      <c r="L49" s="11" t="s">
        <v>64</v>
      </c>
      <c r="M49" s="10" t="s">
        <v>264</v>
      </c>
      <c r="N49" s="10" t="s">
        <v>42</v>
      </c>
      <c r="O49" s="10" t="s">
        <v>55</v>
      </c>
      <c r="Q49" s="10" t="s">
        <v>44</v>
      </c>
      <c r="R49" s="11">
        <v>3</v>
      </c>
      <c r="S49" s="10" t="s">
        <v>39</v>
      </c>
      <c r="T49" s="10" t="s">
        <v>265</v>
      </c>
      <c r="U49" s="10" t="s">
        <v>89</v>
      </c>
      <c r="V49" s="10">
        <v>2009</v>
      </c>
      <c r="X49" s="10" t="s">
        <v>57</v>
      </c>
      <c r="Y49" s="11">
        <v>86</v>
      </c>
      <c r="Z49" s="11">
        <v>100</v>
      </c>
      <c r="AA49" s="10" t="s">
        <v>39</v>
      </c>
      <c r="AB49" s="10" t="s">
        <v>58</v>
      </c>
      <c r="AC49" s="10" t="s">
        <v>90</v>
      </c>
      <c r="AD49" s="11">
        <v>2011</v>
      </c>
      <c r="AF49" s="10" t="s">
        <v>57</v>
      </c>
      <c r="AG49" s="11">
        <v>84</v>
      </c>
      <c r="AH49" s="11">
        <v>100</v>
      </c>
      <c r="AI49" s="11">
        <v>4</v>
      </c>
      <c r="AJ49" s="7" t="s">
        <v>60</v>
      </c>
      <c r="AK49" s="7" t="s">
        <v>60</v>
      </c>
    </row>
    <row r="50" spans="1:37" ht="12.75" customHeight="1" x14ac:dyDescent="0.3">
      <c r="A50" s="8">
        <v>43848</v>
      </c>
      <c r="B50" s="9">
        <f t="shared" si="1"/>
        <v>3</v>
      </c>
      <c r="C50" s="10" t="s">
        <v>266</v>
      </c>
      <c r="D50" s="10" t="s">
        <v>267</v>
      </c>
      <c r="E50" s="10" t="s">
        <v>39</v>
      </c>
      <c r="F50" s="11">
        <v>1</v>
      </c>
      <c r="G50" s="10" t="str">
        <f>VLOOKUP(F50,[1]Sheet2!A:B,2,FALSE())</f>
        <v>Direct website</v>
      </c>
      <c r="H50" s="10">
        <f t="shared" si="0"/>
        <v>1</v>
      </c>
      <c r="I50" s="10" t="str">
        <f>VLOOKUP(H50,[1]Sheet2!D:E,2,FALSE())</f>
        <v>J1001: Application Security Engineer (developer)</v>
      </c>
      <c r="J50" s="10">
        <v>12</v>
      </c>
      <c r="K50" s="10" t="str">
        <f>VLOOKUP(J50,[1]Sheet2!J:K,2,FALSE())</f>
        <v>Perl Application Security ,Azure/AWS,Git</v>
      </c>
      <c r="L50" s="11" t="s">
        <v>64</v>
      </c>
      <c r="M50" s="10" t="s">
        <v>268</v>
      </c>
      <c r="N50" s="10" t="s">
        <v>42</v>
      </c>
      <c r="O50" s="10" t="s">
        <v>55</v>
      </c>
      <c r="Q50" s="10" t="s">
        <v>44</v>
      </c>
      <c r="R50" s="11">
        <v>0</v>
      </c>
      <c r="S50" s="10" t="s">
        <v>39</v>
      </c>
      <c r="T50" s="10" t="s">
        <v>45</v>
      </c>
      <c r="U50" s="10" t="s">
        <v>74</v>
      </c>
      <c r="V50" s="10">
        <v>2010</v>
      </c>
      <c r="X50" s="10" t="s">
        <v>57</v>
      </c>
      <c r="Y50" s="11">
        <v>74</v>
      </c>
      <c r="Z50" s="11">
        <v>100</v>
      </c>
      <c r="AA50" s="10" t="s">
        <v>39</v>
      </c>
      <c r="AB50" s="10" t="s">
        <v>169</v>
      </c>
      <c r="AC50" s="10" t="s">
        <v>165</v>
      </c>
      <c r="AD50" s="11">
        <v>2014</v>
      </c>
      <c r="AF50" s="10" t="s">
        <v>47</v>
      </c>
      <c r="AG50" s="11">
        <v>8.35</v>
      </c>
      <c r="AH50" s="11">
        <v>10</v>
      </c>
      <c r="AI50" s="11">
        <v>5</v>
      </c>
      <c r="AJ50" s="7" t="s">
        <v>50</v>
      </c>
      <c r="AK50" s="7" t="s">
        <v>60</v>
      </c>
    </row>
    <row r="51" spans="1:37" ht="12.75" customHeight="1" x14ac:dyDescent="0.3">
      <c r="A51" s="8">
        <v>43848</v>
      </c>
      <c r="B51" s="9">
        <f t="shared" si="1"/>
        <v>3</v>
      </c>
      <c r="C51" s="10" t="s">
        <v>269</v>
      </c>
      <c r="D51" s="10" t="s">
        <v>270</v>
      </c>
      <c r="E51" s="10" t="s">
        <v>39</v>
      </c>
      <c r="F51" s="11">
        <v>1</v>
      </c>
      <c r="G51" s="10" t="str">
        <f>VLOOKUP(F51,[1]Sheet2!A:B,2,FALSE())</f>
        <v>Direct website</v>
      </c>
      <c r="H51" s="10">
        <f t="shared" si="0"/>
        <v>3</v>
      </c>
      <c r="I51" s="10" t="str">
        <f>VLOOKUP(H51,[1]Sheet2!D:E,2,FALSE())</f>
        <v>J1003: Application Security Engineer (Manager)</v>
      </c>
      <c r="J51" s="10">
        <v>12</v>
      </c>
      <c r="K51" s="10" t="str">
        <f>VLOOKUP(J51,[1]Sheet2!J:K,2,FALSE())</f>
        <v>Perl Application Security ,Azure/AWS,Git</v>
      </c>
      <c r="L51" s="11" t="s">
        <v>40</v>
      </c>
      <c r="M51" s="10" t="s">
        <v>271</v>
      </c>
      <c r="N51" s="10" t="s">
        <v>42</v>
      </c>
      <c r="O51" s="10" t="s">
        <v>55</v>
      </c>
      <c r="Q51" s="10" t="s">
        <v>66</v>
      </c>
      <c r="R51" s="11">
        <v>12</v>
      </c>
      <c r="S51" s="10" t="s">
        <v>39</v>
      </c>
      <c r="T51" s="10" t="s">
        <v>67</v>
      </c>
      <c r="U51" s="10" t="s">
        <v>272</v>
      </c>
      <c r="V51" s="10">
        <v>2002</v>
      </c>
      <c r="X51" s="10" t="s">
        <v>47</v>
      </c>
      <c r="Y51" s="11">
        <v>8.48</v>
      </c>
      <c r="Z51" s="11">
        <v>10</v>
      </c>
      <c r="AA51" s="10" t="s">
        <v>39</v>
      </c>
      <c r="AB51" s="10" t="s">
        <v>58</v>
      </c>
      <c r="AC51" s="10" t="s">
        <v>90</v>
      </c>
      <c r="AD51" s="11">
        <v>2006</v>
      </c>
      <c r="AF51" s="10" t="s">
        <v>47</v>
      </c>
      <c r="AG51" s="11">
        <v>2.97</v>
      </c>
      <c r="AH51" s="11">
        <v>4</v>
      </c>
      <c r="AI51" s="11">
        <v>2</v>
      </c>
      <c r="AJ51" s="7" t="s">
        <v>50</v>
      </c>
      <c r="AK51" s="7" t="s">
        <v>60</v>
      </c>
    </row>
    <row r="52" spans="1:37" ht="12.75" customHeight="1" x14ac:dyDescent="0.3">
      <c r="A52" s="8">
        <v>43845</v>
      </c>
      <c r="B52" s="9">
        <f t="shared" si="1"/>
        <v>3</v>
      </c>
      <c r="C52" s="10" t="s">
        <v>273</v>
      </c>
      <c r="D52" s="10" t="s">
        <v>274</v>
      </c>
      <c r="E52" s="10" t="s">
        <v>39</v>
      </c>
      <c r="F52" s="11">
        <v>2</v>
      </c>
      <c r="G52" s="10" t="str">
        <f>VLOOKUP(F52,[1]Sheet2!A:B,2,FALSE())</f>
        <v>Employee referral</v>
      </c>
      <c r="H52" s="10">
        <f t="shared" si="0"/>
        <v>1</v>
      </c>
      <c r="I52" s="10" t="str">
        <f>VLOOKUP(H52,[1]Sheet2!D:E,2,FALSE())</f>
        <v>J1001: Application Security Engineer (developer)</v>
      </c>
      <c r="J52" s="10">
        <v>10</v>
      </c>
      <c r="K52" s="10" t="str">
        <f>VLOOKUP(J52,[1]Sheet2!J:K,2,FALSE())</f>
        <v xml:space="preserve">Ruby,C++/C#,Perl Application Security </v>
      </c>
      <c r="L52" s="11" t="s">
        <v>40</v>
      </c>
      <c r="M52" s="10" t="s">
        <v>275</v>
      </c>
      <c r="N52" s="10" t="s">
        <v>108</v>
      </c>
      <c r="O52" s="10" t="s">
        <v>43</v>
      </c>
      <c r="Q52" s="10" t="s">
        <v>66</v>
      </c>
      <c r="R52" s="11">
        <v>0</v>
      </c>
      <c r="S52" s="10" t="s">
        <v>39</v>
      </c>
      <c r="T52" s="10" t="s">
        <v>276</v>
      </c>
      <c r="U52" s="10" t="s">
        <v>277</v>
      </c>
      <c r="V52" s="10">
        <v>2003</v>
      </c>
      <c r="X52" s="10" t="s">
        <v>57</v>
      </c>
      <c r="Y52" s="11">
        <v>72</v>
      </c>
      <c r="Z52" s="11">
        <v>100</v>
      </c>
      <c r="AA52" s="10" t="s">
        <v>39</v>
      </c>
      <c r="AB52" s="10" t="s">
        <v>278</v>
      </c>
      <c r="AC52" s="10" t="s">
        <v>90</v>
      </c>
      <c r="AD52" s="11">
        <v>2008</v>
      </c>
      <c r="AF52" s="10" t="s">
        <v>57</v>
      </c>
      <c r="AG52" s="11">
        <v>72</v>
      </c>
      <c r="AH52" s="11">
        <v>100</v>
      </c>
      <c r="AI52" s="11">
        <v>2</v>
      </c>
      <c r="AJ52" s="7" t="s">
        <v>60</v>
      </c>
      <c r="AK52" s="7" t="s">
        <v>60</v>
      </c>
    </row>
    <row r="53" spans="1:37" ht="12.75" customHeight="1" x14ac:dyDescent="0.3">
      <c r="A53" s="8">
        <v>43848</v>
      </c>
      <c r="B53" s="9">
        <f t="shared" si="1"/>
        <v>3</v>
      </c>
      <c r="C53" s="10" t="s">
        <v>279</v>
      </c>
      <c r="D53" s="10" t="s">
        <v>280</v>
      </c>
      <c r="E53" s="10" t="s">
        <v>39</v>
      </c>
      <c r="F53" s="11">
        <v>1</v>
      </c>
      <c r="G53" s="10" t="str">
        <f>VLOOKUP(F53,[1]Sheet2!A:B,2,FALSE())</f>
        <v>Direct website</v>
      </c>
      <c r="H53" s="10">
        <f t="shared" si="0"/>
        <v>1</v>
      </c>
      <c r="I53" s="10" t="str">
        <f>VLOOKUP(H53,[1]Sheet2!D:E,2,FALSE())</f>
        <v>J1001: Application Security Engineer (developer)</v>
      </c>
      <c r="J53" s="10">
        <v>0</v>
      </c>
      <c r="K53" s="10" t="str">
        <f>VLOOKUP(J53,[1]Sheet2!J:K,2,FALSE())</f>
        <v>JEE,JavaScript</v>
      </c>
      <c r="L53" s="11" t="s">
        <v>40</v>
      </c>
      <c r="M53" s="10" t="s">
        <v>281</v>
      </c>
      <c r="N53" s="10" t="s">
        <v>108</v>
      </c>
      <c r="O53" s="10" t="s">
        <v>55</v>
      </c>
      <c r="Q53" s="10" t="s">
        <v>44</v>
      </c>
      <c r="R53" s="11">
        <v>3</v>
      </c>
      <c r="S53" s="10" t="s">
        <v>39</v>
      </c>
      <c r="T53" s="10" t="s">
        <v>282</v>
      </c>
      <c r="U53" s="10" t="s">
        <v>89</v>
      </c>
      <c r="V53" s="10">
        <v>2009</v>
      </c>
      <c r="X53" s="10" t="s">
        <v>57</v>
      </c>
      <c r="Y53" s="11">
        <v>50</v>
      </c>
      <c r="Z53" s="11">
        <v>100</v>
      </c>
      <c r="AA53" s="10" t="s">
        <v>39</v>
      </c>
      <c r="AB53" s="10" t="s">
        <v>58</v>
      </c>
      <c r="AC53" s="10" t="s">
        <v>59</v>
      </c>
      <c r="AD53" s="11">
        <v>2011</v>
      </c>
      <c r="AF53" s="10" t="s">
        <v>57</v>
      </c>
      <c r="AG53" s="11">
        <v>72</v>
      </c>
      <c r="AH53" s="11">
        <v>100</v>
      </c>
      <c r="AI53" s="11">
        <v>2</v>
      </c>
      <c r="AJ53" s="7" t="s">
        <v>60</v>
      </c>
      <c r="AK53" s="7" t="s">
        <v>60</v>
      </c>
    </row>
    <row r="54" spans="1:37" ht="12.75" customHeight="1" x14ac:dyDescent="0.3">
      <c r="A54" s="8">
        <v>43844</v>
      </c>
      <c r="B54" s="9">
        <f t="shared" si="1"/>
        <v>3</v>
      </c>
      <c r="C54" s="10" t="s">
        <v>283</v>
      </c>
      <c r="D54" s="10" t="s">
        <v>284</v>
      </c>
      <c r="E54" s="10" t="s">
        <v>39</v>
      </c>
      <c r="F54" s="11">
        <v>4</v>
      </c>
      <c r="G54" s="10" t="str">
        <f>VLOOKUP(F54,[1]Sheet2!A:B,2,FALSE())</f>
        <v>LinkedIn</v>
      </c>
      <c r="H54" s="10">
        <f t="shared" si="0"/>
        <v>1</v>
      </c>
      <c r="I54" s="10" t="str">
        <f>VLOOKUP(H54,[1]Sheet2!D:E,2,FALSE())</f>
        <v>J1001: Application Security Engineer (developer)</v>
      </c>
      <c r="J54" s="10">
        <v>5</v>
      </c>
      <c r="K54" s="10" t="str">
        <f>VLOOKUP(J54,[1]Sheet2!J:K,2,FALSE())</f>
        <v>Perl Application Security ,Azure/AWS</v>
      </c>
      <c r="L54" s="11">
        <v>0</v>
      </c>
      <c r="M54" s="10" t="s">
        <v>285</v>
      </c>
      <c r="N54" s="10" t="s">
        <v>42</v>
      </c>
      <c r="O54" s="10" t="s">
        <v>84</v>
      </c>
      <c r="Q54" s="10" t="s">
        <v>44</v>
      </c>
      <c r="R54" s="11">
        <v>0</v>
      </c>
      <c r="S54" s="10" t="s">
        <v>39</v>
      </c>
      <c r="T54" s="10" t="s">
        <v>228</v>
      </c>
      <c r="U54" s="10" t="s">
        <v>97</v>
      </c>
      <c r="V54" s="10">
        <v>2012</v>
      </c>
      <c r="X54" s="10" t="s">
        <v>57</v>
      </c>
      <c r="Y54" s="11">
        <v>61</v>
      </c>
      <c r="Z54" s="11">
        <v>100</v>
      </c>
      <c r="AA54" s="10" t="s">
        <v>39</v>
      </c>
      <c r="AB54" s="10" t="s">
        <v>286</v>
      </c>
      <c r="AC54" s="10" t="s">
        <v>56</v>
      </c>
      <c r="AD54" s="11">
        <v>2014</v>
      </c>
      <c r="AF54" s="10" t="s">
        <v>57</v>
      </c>
      <c r="AG54" s="11">
        <v>77</v>
      </c>
      <c r="AH54" s="11">
        <v>100</v>
      </c>
      <c r="AI54" s="11">
        <v>4</v>
      </c>
      <c r="AJ54" s="7" t="s">
        <v>60</v>
      </c>
      <c r="AK54" s="7" t="s">
        <v>60</v>
      </c>
    </row>
    <row r="55" spans="1:37" ht="12.75" customHeight="1" x14ac:dyDescent="0.3">
      <c r="A55" s="8">
        <v>43848</v>
      </c>
      <c r="B55" s="9">
        <f t="shared" si="1"/>
        <v>3</v>
      </c>
      <c r="C55" s="10" t="s">
        <v>287</v>
      </c>
      <c r="D55" s="10" t="s">
        <v>288</v>
      </c>
      <c r="E55" s="10" t="s">
        <v>39</v>
      </c>
      <c r="F55" s="11">
        <v>1</v>
      </c>
      <c r="G55" s="10" t="str">
        <f>VLOOKUP(F55,[1]Sheet2!A:B,2,FALSE())</f>
        <v>Direct website</v>
      </c>
      <c r="H55" s="10">
        <f t="shared" si="0"/>
        <v>3</v>
      </c>
      <c r="I55" s="10" t="str">
        <f>VLOOKUP(H55,[1]Sheet2!D:E,2,FALSE())</f>
        <v>J1003: Application Security Engineer (Manager)</v>
      </c>
      <c r="J55" s="10">
        <v>0</v>
      </c>
      <c r="K55" s="10" t="str">
        <f>VLOOKUP(J55,[1]Sheet2!J:K,2,FALSE())</f>
        <v>JEE,JavaScript</v>
      </c>
      <c r="L55" s="11" t="s">
        <v>53</v>
      </c>
      <c r="M55" s="10" t="s">
        <v>289</v>
      </c>
      <c r="N55" s="10" t="s">
        <v>42</v>
      </c>
      <c r="O55" s="10" t="s">
        <v>290</v>
      </c>
      <c r="Q55" s="10" t="s">
        <v>44</v>
      </c>
      <c r="R55" s="11">
        <v>12</v>
      </c>
      <c r="S55" s="10" t="s">
        <v>39</v>
      </c>
      <c r="T55" s="10" t="s">
        <v>45</v>
      </c>
      <c r="U55" s="10" t="s">
        <v>56</v>
      </c>
      <c r="V55" s="10">
        <v>2012</v>
      </c>
      <c r="W55" s="10">
        <v>43</v>
      </c>
      <c r="X55" s="10" t="s">
        <v>47</v>
      </c>
      <c r="Y55" s="11">
        <v>8.7200000000000006</v>
      </c>
      <c r="Z55" s="11">
        <v>10</v>
      </c>
      <c r="AA55" s="10" t="s">
        <v>75</v>
      </c>
      <c r="AD55" s="11">
        <v>2010</v>
      </c>
      <c r="AF55" s="10" t="s">
        <v>47</v>
      </c>
      <c r="AG55" s="11">
        <v>0</v>
      </c>
      <c r="AH55" s="11">
        <v>0</v>
      </c>
      <c r="AI55" s="11">
        <v>3</v>
      </c>
      <c r="AJ55" s="7" t="s">
        <v>50</v>
      </c>
      <c r="AK55" s="7" t="s">
        <v>60</v>
      </c>
    </row>
    <row r="56" spans="1:37" ht="12.75" customHeight="1" x14ac:dyDescent="0.3">
      <c r="A56" s="8">
        <v>43855</v>
      </c>
      <c r="B56" s="9">
        <f t="shared" si="1"/>
        <v>4</v>
      </c>
      <c r="C56" s="10" t="s">
        <v>291</v>
      </c>
      <c r="D56" s="10" t="s">
        <v>292</v>
      </c>
      <c r="E56" s="10" t="s">
        <v>39</v>
      </c>
      <c r="F56" s="11">
        <v>2</v>
      </c>
      <c r="G56" s="10" t="str">
        <f>VLOOKUP(F56,[1]Sheet2!A:B,2,FALSE())</f>
        <v>Employee referral</v>
      </c>
      <c r="H56" s="10">
        <f t="shared" si="0"/>
        <v>2</v>
      </c>
      <c r="I56" s="10" t="str">
        <f>VLOOKUP(H56,[1]Sheet2!D:E,2,FALSE())</f>
        <v>J1002: Application Security Engineer (Team Lead)</v>
      </c>
      <c r="J56" s="10">
        <v>12</v>
      </c>
      <c r="K56" s="10" t="str">
        <f>VLOOKUP(J56,[1]Sheet2!J:K,2,FALSE())</f>
        <v>Perl Application Security ,Azure/AWS,Git</v>
      </c>
      <c r="L56" s="11" t="s">
        <v>40</v>
      </c>
      <c r="M56" s="10" t="s">
        <v>293</v>
      </c>
      <c r="N56" s="10" t="s">
        <v>42</v>
      </c>
      <c r="O56" s="10" t="s">
        <v>84</v>
      </c>
      <c r="Q56" s="10" t="s">
        <v>44</v>
      </c>
      <c r="R56" s="11">
        <v>9</v>
      </c>
      <c r="S56" s="10" t="s">
        <v>39</v>
      </c>
      <c r="T56" s="10" t="s">
        <v>45</v>
      </c>
      <c r="U56" s="10" t="s">
        <v>118</v>
      </c>
      <c r="V56" s="10">
        <v>2010</v>
      </c>
      <c r="X56" s="10" t="s">
        <v>57</v>
      </c>
      <c r="Y56" s="11">
        <v>62</v>
      </c>
      <c r="Z56" s="11">
        <v>100</v>
      </c>
      <c r="AA56" s="10" t="s">
        <v>75</v>
      </c>
      <c r="AD56" s="11">
        <v>2010</v>
      </c>
      <c r="AF56" s="10" t="s">
        <v>47</v>
      </c>
      <c r="AG56" s="11">
        <v>0</v>
      </c>
      <c r="AH56" s="11">
        <v>0</v>
      </c>
      <c r="AI56" s="11">
        <v>4</v>
      </c>
      <c r="AJ56" s="7" t="s">
        <v>50</v>
      </c>
      <c r="AK56" s="7" t="s">
        <v>60</v>
      </c>
    </row>
    <row r="57" spans="1:37" ht="12.75" customHeight="1" x14ac:dyDescent="0.3">
      <c r="A57" s="8">
        <v>43844</v>
      </c>
      <c r="B57" s="9">
        <f t="shared" si="1"/>
        <v>3</v>
      </c>
      <c r="C57" s="10" t="s">
        <v>294</v>
      </c>
      <c r="D57" s="10" t="s">
        <v>295</v>
      </c>
      <c r="E57" s="10" t="s">
        <v>39</v>
      </c>
      <c r="F57" s="11">
        <v>1</v>
      </c>
      <c r="G57" s="10" t="str">
        <f>VLOOKUP(F57,[1]Sheet2!A:B,2,FALSE())</f>
        <v>Direct website</v>
      </c>
      <c r="H57" s="10">
        <f t="shared" si="0"/>
        <v>2</v>
      </c>
      <c r="I57" s="10" t="str">
        <f>VLOOKUP(H57,[1]Sheet2!D:E,2,FALSE())</f>
        <v>J1002: Application Security Engineer (Team Lead)</v>
      </c>
      <c r="J57" s="10">
        <v>4</v>
      </c>
      <c r="K57" s="10" t="str">
        <f>VLOOKUP(J57,[1]Sheet2!J:K,2,FALSE())</f>
        <v xml:space="preserve">C++/C#,Perl Application Security </v>
      </c>
      <c r="L57" s="11" t="s">
        <v>64</v>
      </c>
      <c r="M57" s="10" t="s">
        <v>296</v>
      </c>
      <c r="N57" s="10" t="s">
        <v>42</v>
      </c>
      <c r="O57" s="10" t="s">
        <v>43</v>
      </c>
      <c r="Q57" s="10" t="s">
        <v>44</v>
      </c>
      <c r="R57" s="11">
        <v>9</v>
      </c>
      <c r="S57" s="10" t="s">
        <v>39</v>
      </c>
      <c r="T57" s="10" t="s">
        <v>45</v>
      </c>
      <c r="U57" s="10" t="s">
        <v>118</v>
      </c>
      <c r="V57" s="10">
        <v>2014</v>
      </c>
      <c r="X57" s="10" t="s">
        <v>47</v>
      </c>
      <c r="Y57" s="11">
        <v>7.25</v>
      </c>
      <c r="Z57" s="11">
        <v>10</v>
      </c>
      <c r="AA57" s="10" t="s">
        <v>75</v>
      </c>
      <c r="AD57" s="11">
        <v>2010</v>
      </c>
      <c r="AF57" s="10" t="s">
        <v>47</v>
      </c>
      <c r="AG57" s="11">
        <v>0</v>
      </c>
      <c r="AH57" s="11">
        <v>0</v>
      </c>
      <c r="AI57" s="11">
        <v>2</v>
      </c>
      <c r="AJ57" s="7" t="s">
        <v>50</v>
      </c>
      <c r="AK57" s="7" t="s">
        <v>60</v>
      </c>
    </row>
    <row r="58" spans="1:37" ht="12.75" customHeight="1" x14ac:dyDescent="0.3">
      <c r="A58" s="8">
        <v>43855</v>
      </c>
      <c r="B58" s="9">
        <f t="shared" si="1"/>
        <v>4</v>
      </c>
      <c r="C58" s="10" t="s">
        <v>297</v>
      </c>
      <c r="D58" s="10" t="s">
        <v>298</v>
      </c>
      <c r="E58" s="10" t="s">
        <v>72</v>
      </c>
      <c r="F58" s="11">
        <v>4</v>
      </c>
      <c r="G58" s="10" t="str">
        <f>VLOOKUP(F58,[1]Sheet2!A:B,2,FALSE())</f>
        <v>LinkedIn</v>
      </c>
      <c r="H58" s="10">
        <f t="shared" si="0"/>
        <v>1</v>
      </c>
      <c r="I58" s="10" t="str">
        <f>VLOOKUP(H58,[1]Sheet2!D:E,2,FALSE())</f>
        <v>J1001: Application Security Engineer (developer)</v>
      </c>
      <c r="J58" s="10">
        <v>13</v>
      </c>
      <c r="K58" s="10" t="str">
        <f>VLOOKUP(J58,[1]Sheet2!J:K,2,FALSE())</f>
        <v>JEE,JavaScript,Python,Ruby</v>
      </c>
      <c r="L58" s="11">
        <v>0</v>
      </c>
      <c r="M58" s="10" t="s">
        <v>299</v>
      </c>
      <c r="N58" s="10" t="s">
        <v>42</v>
      </c>
      <c r="O58" s="10" t="s">
        <v>43</v>
      </c>
      <c r="Q58" s="10" t="s">
        <v>44</v>
      </c>
      <c r="R58" s="11">
        <v>6</v>
      </c>
      <c r="S58" s="10" t="s">
        <v>39</v>
      </c>
      <c r="T58" s="10" t="s">
        <v>126</v>
      </c>
      <c r="U58" s="10" t="s">
        <v>300</v>
      </c>
      <c r="V58" s="10">
        <v>2012</v>
      </c>
      <c r="X58" s="10" t="s">
        <v>57</v>
      </c>
      <c r="Y58" s="11">
        <v>62</v>
      </c>
      <c r="Z58" s="11">
        <v>100</v>
      </c>
      <c r="AA58" s="10" t="s">
        <v>39</v>
      </c>
      <c r="AB58" s="10" t="s">
        <v>244</v>
      </c>
      <c r="AC58" s="10" t="s">
        <v>300</v>
      </c>
      <c r="AD58" s="11">
        <v>2013</v>
      </c>
      <c r="AF58" s="10" t="s">
        <v>47</v>
      </c>
      <c r="AG58" s="11">
        <v>6.68</v>
      </c>
      <c r="AH58" s="11">
        <v>10</v>
      </c>
      <c r="AI58" s="11">
        <v>2</v>
      </c>
      <c r="AJ58" s="7" t="s">
        <v>50</v>
      </c>
      <c r="AK58" s="7" t="s">
        <v>60</v>
      </c>
    </row>
    <row r="59" spans="1:37" ht="12.75" customHeight="1" x14ac:dyDescent="0.3">
      <c r="A59" s="8">
        <v>43839</v>
      </c>
      <c r="B59" s="9">
        <f t="shared" si="1"/>
        <v>2</v>
      </c>
      <c r="C59" s="10" t="s">
        <v>301</v>
      </c>
      <c r="D59" s="10" t="s">
        <v>302</v>
      </c>
      <c r="E59" s="10" t="s">
        <v>39</v>
      </c>
      <c r="F59" s="11">
        <v>4</v>
      </c>
      <c r="G59" s="10" t="str">
        <f>VLOOKUP(F59,[1]Sheet2!A:B,2,FALSE())</f>
        <v>LinkedIn</v>
      </c>
      <c r="H59" s="10">
        <f t="shared" si="0"/>
        <v>2</v>
      </c>
      <c r="I59" s="10" t="str">
        <f>VLOOKUP(H59,[1]Sheet2!D:E,2,FALSE())</f>
        <v>J1002: Application Security Engineer (Team Lead)</v>
      </c>
      <c r="J59" s="10">
        <v>7</v>
      </c>
      <c r="K59" s="10" t="str">
        <f>VLOOKUP(J59,[1]Sheet2!J:K,2,FALSE())</f>
        <v>JEE,JavaScript,Python</v>
      </c>
      <c r="L59" s="11" t="s">
        <v>40</v>
      </c>
      <c r="M59" s="10" t="s">
        <v>303</v>
      </c>
      <c r="N59" s="10" t="s">
        <v>108</v>
      </c>
      <c r="O59" s="10" t="s">
        <v>55</v>
      </c>
      <c r="Q59" s="10" t="s">
        <v>44</v>
      </c>
      <c r="R59" s="11">
        <v>9</v>
      </c>
      <c r="S59" s="10" t="s">
        <v>75</v>
      </c>
      <c r="T59" s="10" t="s">
        <v>130</v>
      </c>
      <c r="U59" s="10" t="s">
        <v>118</v>
      </c>
      <c r="V59" s="10">
        <v>2014</v>
      </c>
      <c r="X59" s="10" t="s">
        <v>57</v>
      </c>
      <c r="Y59" s="11">
        <v>78</v>
      </c>
      <c r="Z59" s="11">
        <v>100</v>
      </c>
      <c r="AA59" s="10" t="s">
        <v>75</v>
      </c>
      <c r="AD59" s="11">
        <v>2010</v>
      </c>
      <c r="AF59" s="10" t="s">
        <v>47</v>
      </c>
      <c r="AG59" s="11">
        <v>0</v>
      </c>
      <c r="AH59" s="11">
        <v>0</v>
      </c>
      <c r="AI59" s="11">
        <v>3</v>
      </c>
      <c r="AJ59" s="7" t="s">
        <v>50</v>
      </c>
      <c r="AK59" s="7" t="s">
        <v>60</v>
      </c>
    </row>
    <row r="60" spans="1:37" ht="12.75" customHeight="1" x14ac:dyDescent="0.3">
      <c r="A60" s="8">
        <v>43855</v>
      </c>
      <c r="B60" s="9">
        <f t="shared" si="1"/>
        <v>4</v>
      </c>
      <c r="C60" s="10" t="s">
        <v>304</v>
      </c>
      <c r="D60" s="10" t="s">
        <v>305</v>
      </c>
      <c r="E60" s="10" t="s">
        <v>72</v>
      </c>
      <c r="F60" s="11">
        <v>2</v>
      </c>
      <c r="G60" s="10" t="str">
        <f>VLOOKUP(F60,[1]Sheet2!A:B,2,FALSE())</f>
        <v>Employee referral</v>
      </c>
      <c r="H60" s="10">
        <f t="shared" si="0"/>
        <v>1</v>
      </c>
      <c r="I60" s="10" t="str">
        <f>VLOOKUP(H60,[1]Sheet2!D:E,2,FALSE())</f>
        <v>J1001: Application Security Engineer (developer)</v>
      </c>
      <c r="J60" s="10">
        <v>13</v>
      </c>
      <c r="K60" s="10" t="str">
        <f>VLOOKUP(J60,[1]Sheet2!J:K,2,FALSE())</f>
        <v>JEE,JavaScript,Python,Ruby</v>
      </c>
      <c r="L60" s="11" t="s">
        <v>53</v>
      </c>
      <c r="M60" s="10" t="s">
        <v>306</v>
      </c>
      <c r="N60" s="10" t="s">
        <v>42</v>
      </c>
      <c r="O60" s="10" t="s">
        <v>43</v>
      </c>
      <c r="Q60" s="10" t="s">
        <v>66</v>
      </c>
      <c r="R60" s="11">
        <v>6</v>
      </c>
      <c r="S60" s="10" t="s">
        <v>39</v>
      </c>
      <c r="T60" s="10" t="s">
        <v>67</v>
      </c>
      <c r="U60" s="10" t="s">
        <v>56</v>
      </c>
      <c r="V60" s="10">
        <v>1998</v>
      </c>
      <c r="X60" s="10" t="s">
        <v>57</v>
      </c>
      <c r="Y60" s="11">
        <v>69</v>
      </c>
      <c r="Z60" s="11">
        <v>100</v>
      </c>
      <c r="AA60" s="10" t="s">
        <v>39</v>
      </c>
      <c r="AB60" s="10" t="s">
        <v>58</v>
      </c>
      <c r="AC60" s="10" t="s">
        <v>97</v>
      </c>
      <c r="AD60" s="11">
        <v>2000</v>
      </c>
      <c r="AF60" s="10" t="s">
        <v>57</v>
      </c>
      <c r="AG60" s="11">
        <v>65</v>
      </c>
      <c r="AH60" s="11">
        <v>100</v>
      </c>
      <c r="AI60" s="11">
        <v>4</v>
      </c>
      <c r="AJ60" s="7" t="s">
        <v>60</v>
      </c>
      <c r="AK60" s="7" t="s">
        <v>60</v>
      </c>
    </row>
    <row r="61" spans="1:37" ht="12.75" customHeight="1" x14ac:dyDescent="0.3">
      <c r="A61" s="8">
        <v>43847</v>
      </c>
      <c r="B61" s="9">
        <f t="shared" si="1"/>
        <v>3</v>
      </c>
      <c r="C61" s="10" t="s">
        <v>307</v>
      </c>
      <c r="D61" s="10" t="s">
        <v>308</v>
      </c>
      <c r="E61" s="10" t="s">
        <v>39</v>
      </c>
      <c r="F61" s="11">
        <v>2</v>
      </c>
      <c r="G61" s="10" t="str">
        <f>VLOOKUP(F61,[1]Sheet2!A:B,2,FALSE())</f>
        <v>Employee referral</v>
      </c>
      <c r="H61" s="10">
        <f t="shared" si="0"/>
        <v>1</v>
      </c>
      <c r="I61" s="10" t="str">
        <f>VLOOKUP(H61,[1]Sheet2!D:E,2,FALSE())</f>
        <v>J1001: Application Security Engineer (developer)</v>
      </c>
      <c r="J61" s="10">
        <v>2</v>
      </c>
      <c r="K61" s="10" t="str">
        <f>VLOOKUP(J61,[1]Sheet2!J:K,2,FALSE())</f>
        <v>Python,Ruby</v>
      </c>
      <c r="L61" s="11" t="s">
        <v>40</v>
      </c>
      <c r="M61" s="10" t="s">
        <v>309</v>
      </c>
      <c r="N61" s="10" t="s">
        <v>42</v>
      </c>
      <c r="O61" s="10" t="s">
        <v>43</v>
      </c>
      <c r="Q61" s="10" t="s">
        <v>66</v>
      </c>
      <c r="R61" s="11">
        <v>0</v>
      </c>
      <c r="S61" s="10" t="s">
        <v>39</v>
      </c>
      <c r="T61" s="10" t="s">
        <v>310</v>
      </c>
      <c r="U61" s="10" t="s">
        <v>59</v>
      </c>
      <c r="V61" s="10">
        <v>2004</v>
      </c>
      <c r="X61" s="10" t="s">
        <v>57</v>
      </c>
      <c r="Y61" s="11">
        <v>66</v>
      </c>
      <c r="Z61" s="11">
        <v>100</v>
      </c>
      <c r="AA61" s="10" t="s">
        <v>39</v>
      </c>
      <c r="AB61" s="10" t="s">
        <v>311</v>
      </c>
      <c r="AC61" s="10" t="s">
        <v>59</v>
      </c>
      <c r="AD61" s="11">
        <v>2008</v>
      </c>
      <c r="AF61" s="10" t="s">
        <v>57</v>
      </c>
      <c r="AG61" s="11">
        <v>61</v>
      </c>
      <c r="AH61" s="11">
        <v>100</v>
      </c>
      <c r="AI61" s="11">
        <v>5</v>
      </c>
      <c r="AJ61" s="7" t="s">
        <v>60</v>
      </c>
      <c r="AK61" s="7" t="s">
        <v>60</v>
      </c>
    </row>
    <row r="62" spans="1:37" ht="12.75" customHeight="1" x14ac:dyDescent="0.3">
      <c r="A62" s="8">
        <v>43845</v>
      </c>
      <c r="B62" s="9">
        <f t="shared" si="1"/>
        <v>3</v>
      </c>
      <c r="C62" s="10" t="s">
        <v>312</v>
      </c>
      <c r="D62" s="10" t="s">
        <v>313</v>
      </c>
      <c r="E62" s="10" t="s">
        <v>39</v>
      </c>
      <c r="F62" s="11">
        <v>1</v>
      </c>
      <c r="G62" s="10" t="str">
        <f>VLOOKUP(F62,[1]Sheet2!A:B,2,FALSE())</f>
        <v>Direct website</v>
      </c>
      <c r="H62" s="10">
        <f t="shared" si="0"/>
        <v>1</v>
      </c>
      <c r="I62" s="10" t="str">
        <f>VLOOKUP(H62,[1]Sheet2!D:E,2,FALSE())</f>
        <v>J1001: Application Security Engineer (developer)</v>
      </c>
      <c r="J62" s="10">
        <v>9</v>
      </c>
      <c r="K62" s="10" t="str">
        <f>VLOOKUP(J62,[1]Sheet2!J:K,2,FALSE())</f>
        <v>Python,Ruby,C++/C#</v>
      </c>
      <c r="L62" s="11" t="s">
        <v>64</v>
      </c>
      <c r="M62" s="10" t="s">
        <v>314</v>
      </c>
      <c r="N62" s="10" t="s">
        <v>108</v>
      </c>
      <c r="O62" s="10" t="s">
        <v>43</v>
      </c>
      <c r="Q62" s="10" t="s">
        <v>44</v>
      </c>
      <c r="R62" s="11">
        <v>3</v>
      </c>
      <c r="S62" s="10" t="s">
        <v>39</v>
      </c>
      <c r="T62" s="10" t="s">
        <v>315</v>
      </c>
      <c r="U62" s="10" t="s">
        <v>239</v>
      </c>
      <c r="V62" s="10">
        <v>2010</v>
      </c>
      <c r="X62" s="10" t="s">
        <v>57</v>
      </c>
      <c r="Y62" s="11">
        <v>72</v>
      </c>
      <c r="Z62" s="11">
        <v>100</v>
      </c>
      <c r="AA62" s="10" t="s">
        <v>39</v>
      </c>
      <c r="AB62" s="10" t="s">
        <v>164</v>
      </c>
      <c r="AC62" s="10" t="s">
        <v>49</v>
      </c>
      <c r="AD62" s="11">
        <v>2012</v>
      </c>
      <c r="AF62" s="10" t="s">
        <v>47</v>
      </c>
      <c r="AG62" s="11">
        <v>8.0299999999999994</v>
      </c>
      <c r="AH62" s="11">
        <v>10</v>
      </c>
      <c r="AI62" s="11">
        <v>1</v>
      </c>
      <c r="AJ62" s="7" t="s">
        <v>50</v>
      </c>
      <c r="AK62" s="7" t="s">
        <v>60</v>
      </c>
    </row>
    <row r="63" spans="1:37" ht="12.75" customHeight="1" x14ac:dyDescent="0.3">
      <c r="A63" s="8">
        <v>43844</v>
      </c>
      <c r="B63" s="9">
        <f t="shared" si="1"/>
        <v>3</v>
      </c>
      <c r="C63" s="10" t="s">
        <v>316</v>
      </c>
      <c r="D63" s="10" t="s">
        <v>317</v>
      </c>
      <c r="E63" s="10" t="s">
        <v>39</v>
      </c>
      <c r="F63" s="11">
        <v>1</v>
      </c>
      <c r="G63" s="10" t="str">
        <f>VLOOKUP(F63,[1]Sheet2!A:B,2,FALSE())</f>
        <v>Direct website</v>
      </c>
      <c r="H63" s="10">
        <f t="shared" si="0"/>
        <v>1</v>
      </c>
      <c r="I63" s="10" t="str">
        <f>VLOOKUP(H63,[1]Sheet2!D:E,2,FALSE())</f>
        <v>J1001: Application Security Engineer (developer)</v>
      </c>
      <c r="J63" s="10">
        <v>12</v>
      </c>
      <c r="K63" s="10" t="str">
        <f>VLOOKUP(J63,[1]Sheet2!J:K,2,FALSE())</f>
        <v>Perl Application Security ,Azure/AWS,Git</v>
      </c>
      <c r="L63" s="11" t="s">
        <v>53</v>
      </c>
      <c r="M63" s="10" t="s">
        <v>271</v>
      </c>
      <c r="N63" s="10" t="s">
        <v>42</v>
      </c>
      <c r="O63" s="10" t="s">
        <v>55</v>
      </c>
      <c r="Q63" s="10" t="s">
        <v>66</v>
      </c>
      <c r="R63" s="11">
        <v>0</v>
      </c>
      <c r="S63" s="10" t="s">
        <v>39</v>
      </c>
      <c r="T63" s="10" t="s">
        <v>67</v>
      </c>
      <c r="U63" s="10" t="s">
        <v>272</v>
      </c>
      <c r="V63" s="10">
        <v>2002</v>
      </c>
      <c r="X63" s="10" t="s">
        <v>47</v>
      </c>
      <c r="Y63" s="11">
        <v>8.48</v>
      </c>
      <c r="Z63" s="11">
        <v>10</v>
      </c>
      <c r="AA63" s="10" t="s">
        <v>39</v>
      </c>
      <c r="AB63" s="10" t="s">
        <v>58</v>
      </c>
      <c r="AC63" s="10" t="s">
        <v>90</v>
      </c>
      <c r="AD63" s="11">
        <v>2006</v>
      </c>
      <c r="AF63" s="10" t="s">
        <v>47</v>
      </c>
      <c r="AG63" s="11">
        <v>2.97</v>
      </c>
      <c r="AH63" s="11">
        <v>4</v>
      </c>
      <c r="AI63" s="11">
        <v>3</v>
      </c>
      <c r="AJ63" s="7" t="s">
        <v>50</v>
      </c>
      <c r="AK63" s="7" t="s">
        <v>60</v>
      </c>
    </row>
    <row r="64" spans="1:37" ht="12.75" customHeight="1" x14ac:dyDescent="0.3">
      <c r="A64" s="8">
        <v>43844</v>
      </c>
      <c r="B64" s="9">
        <f t="shared" si="1"/>
        <v>3</v>
      </c>
      <c r="C64" s="10" t="s">
        <v>318</v>
      </c>
      <c r="D64" s="10" t="s">
        <v>319</v>
      </c>
      <c r="E64" s="10" t="s">
        <v>39</v>
      </c>
      <c r="F64" s="11">
        <v>1</v>
      </c>
      <c r="G64" s="10" t="str">
        <f>VLOOKUP(F64,[1]Sheet2!A:B,2,FALSE())</f>
        <v>Direct website</v>
      </c>
      <c r="H64" s="10">
        <f t="shared" si="0"/>
        <v>1</v>
      </c>
      <c r="I64" s="10" t="str">
        <f>VLOOKUP(H64,[1]Sheet2!D:E,2,FALSE())</f>
        <v>J1001: Application Security Engineer (developer)</v>
      </c>
      <c r="J64" s="10">
        <v>0</v>
      </c>
      <c r="K64" s="10" t="str">
        <f>VLOOKUP(J64,[1]Sheet2!J:K,2,FALSE())</f>
        <v>JEE,JavaScript</v>
      </c>
      <c r="L64" s="11" t="s">
        <v>64</v>
      </c>
      <c r="M64" s="10" t="s">
        <v>320</v>
      </c>
      <c r="N64" s="10" t="s">
        <v>42</v>
      </c>
      <c r="O64" s="10" t="s">
        <v>43</v>
      </c>
      <c r="Q64" s="10" t="s">
        <v>44</v>
      </c>
      <c r="R64" s="11">
        <v>0</v>
      </c>
      <c r="S64" s="10" t="s">
        <v>39</v>
      </c>
      <c r="T64" s="10" t="s">
        <v>321</v>
      </c>
      <c r="U64" s="10" t="s">
        <v>322</v>
      </c>
      <c r="V64" s="10">
        <v>2010</v>
      </c>
      <c r="W64" s="10" t="s">
        <v>323</v>
      </c>
      <c r="X64" s="10" t="s">
        <v>57</v>
      </c>
      <c r="Y64" s="11">
        <v>60</v>
      </c>
      <c r="Z64" s="11">
        <v>100</v>
      </c>
      <c r="AA64" s="10" t="s">
        <v>39</v>
      </c>
      <c r="AB64" s="10" t="s">
        <v>324</v>
      </c>
      <c r="AC64" s="10" t="s">
        <v>325</v>
      </c>
      <c r="AD64" s="11">
        <v>2012</v>
      </c>
      <c r="AE64" s="11" t="s">
        <v>326</v>
      </c>
      <c r="AF64" s="10" t="s">
        <v>47</v>
      </c>
      <c r="AG64" s="11">
        <v>8.57</v>
      </c>
      <c r="AH64" s="11">
        <v>10</v>
      </c>
      <c r="AI64" s="11">
        <v>3</v>
      </c>
      <c r="AJ64" s="7" t="s">
        <v>50</v>
      </c>
      <c r="AK64" s="7" t="s">
        <v>60</v>
      </c>
    </row>
    <row r="65" spans="1:37" ht="12.75" customHeight="1" x14ac:dyDescent="0.3">
      <c r="A65" s="8">
        <v>43842</v>
      </c>
      <c r="B65" s="9">
        <f t="shared" si="1"/>
        <v>3</v>
      </c>
      <c r="C65" s="10" t="s">
        <v>327</v>
      </c>
      <c r="D65" s="10" t="s">
        <v>328</v>
      </c>
      <c r="E65" s="10" t="s">
        <v>63</v>
      </c>
      <c r="F65" s="11">
        <v>1</v>
      </c>
      <c r="G65" s="10" t="str">
        <f>VLOOKUP(F65,[1]Sheet2!A:B,2,FALSE())</f>
        <v>Direct website</v>
      </c>
      <c r="H65" s="10">
        <f t="shared" si="0"/>
        <v>1</v>
      </c>
      <c r="I65" s="10" t="str">
        <f>VLOOKUP(H65,[1]Sheet2!D:E,2,FALSE())</f>
        <v>J1001: Application Security Engineer (developer)</v>
      </c>
      <c r="J65" s="10">
        <v>13</v>
      </c>
      <c r="K65" s="10" t="str">
        <f>VLOOKUP(J65,[1]Sheet2!J:K,2,FALSE())</f>
        <v>JEE,JavaScript,Python,Ruby</v>
      </c>
      <c r="L65" s="11" t="s">
        <v>40</v>
      </c>
      <c r="M65" s="10" t="s">
        <v>329</v>
      </c>
      <c r="N65" s="10" t="s">
        <v>42</v>
      </c>
      <c r="O65" s="10" t="s">
        <v>55</v>
      </c>
      <c r="Q65" s="10" t="s">
        <v>66</v>
      </c>
      <c r="R65" s="11">
        <v>6</v>
      </c>
      <c r="S65" s="10" t="s">
        <v>39</v>
      </c>
      <c r="T65" s="10" t="s">
        <v>45</v>
      </c>
      <c r="U65" s="10" t="s">
        <v>74</v>
      </c>
      <c r="V65" s="10">
        <v>2003</v>
      </c>
      <c r="X65" s="10" t="s">
        <v>57</v>
      </c>
      <c r="Y65" s="11">
        <v>76</v>
      </c>
      <c r="Z65" s="11">
        <v>100</v>
      </c>
      <c r="AA65" s="10" t="s">
        <v>75</v>
      </c>
      <c r="AD65" s="11">
        <v>2010</v>
      </c>
      <c r="AF65" s="10" t="s">
        <v>47</v>
      </c>
      <c r="AG65" s="11">
        <v>0</v>
      </c>
      <c r="AH65" s="11">
        <v>0</v>
      </c>
      <c r="AI65" s="11">
        <v>5</v>
      </c>
      <c r="AJ65" s="7" t="s">
        <v>50</v>
      </c>
      <c r="AK65" s="7" t="s">
        <v>60</v>
      </c>
    </row>
    <row r="66" spans="1:37" ht="12.75" customHeight="1" x14ac:dyDescent="0.3">
      <c r="A66" s="8">
        <v>43843</v>
      </c>
      <c r="B66" s="9">
        <f t="shared" si="1"/>
        <v>3</v>
      </c>
      <c r="C66" s="10" t="s">
        <v>330</v>
      </c>
      <c r="D66" s="10" t="s">
        <v>331</v>
      </c>
      <c r="E66" s="10" t="s">
        <v>63</v>
      </c>
      <c r="F66" s="11">
        <v>1</v>
      </c>
      <c r="G66" s="10" t="str">
        <f>VLOOKUP(F66,[1]Sheet2!A:B,2,FALSE())</f>
        <v>Direct website</v>
      </c>
      <c r="H66" s="10">
        <f t="shared" si="0"/>
        <v>1</v>
      </c>
      <c r="I66" s="10" t="str">
        <f>VLOOKUP(H66,[1]Sheet2!D:E,2,FALSE())</f>
        <v>J1001: Application Security Engineer (developer)</v>
      </c>
      <c r="J66" s="10">
        <v>8</v>
      </c>
      <c r="K66" s="10" t="str">
        <f>VLOOKUP(J66,[1]Sheet2!J:K,2,FALSE())</f>
        <v>JavaScript,Python,Ruby</v>
      </c>
      <c r="L66" s="11" t="s">
        <v>64</v>
      </c>
      <c r="M66" s="10" t="s">
        <v>332</v>
      </c>
      <c r="N66" s="10" t="s">
        <v>42</v>
      </c>
      <c r="O66" s="10" t="s">
        <v>290</v>
      </c>
      <c r="Q66" s="10" t="s">
        <v>66</v>
      </c>
      <c r="R66" s="11">
        <v>0</v>
      </c>
      <c r="S66" s="10" t="s">
        <v>39</v>
      </c>
      <c r="T66" s="10" t="s">
        <v>232</v>
      </c>
      <c r="U66" s="10" t="s">
        <v>118</v>
      </c>
      <c r="V66" s="10">
        <v>1999</v>
      </c>
      <c r="X66" s="10" t="s">
        <v>57</v>
      </c>
      <c r="Y66" s="11">
        <v>64</v>
      </c>
      <c r="Z66" s="11">
        <v>100</v>
      </c>
      <c r="AA66" s="10" t="s">
        <v>39</v>
      </c>
      <c r="AB66" s="10" t="s">
        <v>58</v>
      </c>
      <c r="AC66" s="10" t="s">
        <v>90</v>
      </c>
      <c r="AD66" s="11">
        <v>2015</v>
      </c>
      <c r="AF66" s="10" t="s">
        <v>57</v>
      </c>
      <c r="AG66" s="11">
        <v>75</v>
      </c>
      <c r="AH66" s="11">
        <v>100</v>
      </c>
      <c r="AI66" s="11">
        <v>3</v>
      </c>
      <c r="AJ66" s="7" t="s">
        <v>60</v>
      </c>
      <c r="AK66" s="7" t="s">
        <v>60</v>
      </c>
    </row>
    <row r="67" spans="1:37" ht="12.75" customHeight="1" x14ac:dyDescent="0.3">
      <c r="A67" s="8">
        <v>43847</v>
      </c>
      <c r="B67" s="9">
        <f t="shared" ref="B67:B130" si="2">WEEKNUM(A67)</f>
        <v>3</v>
      </c>
      <c r="C67" s="10" t="s">
        <v>333</v>
      </c>
      <c r="D67" s="10" t="s">
        <v>334</v>
      </c>
      <c r="E67" s="10" t="s">
        <v>63</v>
      </c>
      <c r="F67" s="11">
        <v>1</v>
      </c>
      <c r="G67" s="10" t="str">
        <f>VLOOKUP(F67,[1]Sheet2!A:B,2,FALSE())</f>
        <v>Direct website</v>
      </c>
      <c r="H67" s="10">
        <f t="shared" si="0"/>
        <v>3</v>
      </c>
      <c r="I67" s="10" t="str">
        <f>VLOOKUP(H67,[1]Sheet2!D:E,2,FALSE())</f>
        <v>J1003: Application Security Engineer (Manager)</v>
      </c>
      <c r="J67" s="10">
        <v>12</v>
      </c>
      <c r="K67" s="10" t="str">
        <f>VLOOKUP(J67,[1]Sheet2!J:K,2,FALSE())</f>
        <v>Perl Application Security ,Azure/AWS,Git</v>
      </c>
      <c r="L67" s="11" t="s">
        <v>64</v>
      </c>
      <c r="M67" s="10" t="s">
        <v>332</v>
      </c>
      <c r="N67" s="10" t="s">
        <v>42</v>
      </c>
      <c r="O67" s="10" t="s">
        <v>290</v>
      </c>
      <c r="Q67" s="10" t="s">
        <v>66</v>
      </c>
      <c r="R67" s="11">
        <v>12</v>
      </c>
      <c r="S67" s="10" t="s">
        <v>39</v>
      </c>
      <c r="T67" s="10" t="s">
        <v>232</v>
      </c>
      <c r="U67" s="10" t="s">
        <v>118</v>
      </c>
      <c r="V67" s="10">
        <v>1999</v>
      </c>
      <c r="X67" s="10" t="s">
        <v>57</v>
      </c>
      <c r="Y67" s="11">
        <v>64</v>
      </c>
      <c r="Z67" s="11">
        <v>100</v>
      </c>
      <c r="AA67" s="10" t="s">
        <v>39</v>
      </c>
      <c r="AB67" s="10" t="s">
        <v>58</v>
      </c>
      <c r="AC67" s="10" t="s">
        <v>90</v>
      </c>
      <c r="AD67" s="11">
        <v>2015</v>
      </c>
      <c r="AF67" s="10" t="s">
        <v>57</v>
      </c>
      <c r="AG67" s="11">
        <v>75</v>
      </c>
      <c r="AH67" s="11">
        <v>100</v>
      </c>
      <c r="AI67" s="11">
        <v>2</v>
      </c>
      <c r="AJ67" s="7" t="s">
        <v>60</v>
      </c>
      <c r="AK67" s="7" t="s">
        <v>60</v>
      </c>
    </row>
    <row r="68" spans="1:37" ht="12.75" customHeight="1" x14ac:dyDescent="0.3">
      <c r="A68" s="8">
        <v>43855</v>
      </c>
      <c r="B68" s="9">
        <f t="shared" si="2"/>
        <v>4</v>
      </c>
      <c r="C68" s="10" t="s">
        <v>335</v>
      </c>
      <c r="D68" s="10" t="s">
        <v>336</v>
      </c>
      <c r="E68" s="10" t="s">
        <v>39</v>
      </c>
      <c r="F68" s="11">
        <v>4</v>
      </c>
      <c r="G68" s="10" t="str">
        <f>VLOOKUP(F68,[1]Sheet2!A:B,2,FALSE())</f>
        <v>LinkedIn</v>
      </c>
      <c r="H68" s="10">
        <f t="shared" si="0"/>
        <v>1</v>
      </c>
      <c r="I68" s="10" t="str">
        <f>VLOOKUP(H68,[1]Sheet2!D:E,2,FALSE())</f>
        <v>J1001: Application Security Engineer (developer)</v>
      </c>
      <c r="J68" s="10">
        <v>7</v>
      </c>
      <c r="K68" s="10" t="str">
        <f>VLOOKUP(J68,[1]Sheet2!J:K,2,FALSE())</f>
        <v>JEE,JavaScript,Python</v>
      </c>
      <c r="L68" s="11" t="s">
        <v>64</v>
      </c>
      <c r="M68" s="10" t="s">
        <v>337</v>
      </c>
      <c r="N68" s="10" t="s">
        <v>42</v>
      </c>
      <c r="O68" s="10" t="s">
        <v>55</v>
      </c>
      <c r="Q68" s="10" t="s">
        <v>44</v>
      </c>
      <c r="R68" s="11">
        <v>6</v>
      </c>
      <c r="S68" s="10" t="s">
        <v>39</v>
      </c>
      <c r="T68" s="10" t="s">
        <v>45</v>
      </c>
      <c r="U68" s="10" t="s">
        <v>118</v>
      </c>
      <c r="V68" s="10">
        <v>2008</v>
      </c>
      <c r="W68" s="10">
        <v>3</v>
      </c>
      <c r="X68" s="10" t="s">
        <v>57</v>
      </c>
      <c r="Y68" s="11">
        <v>80</v>
      </c>
      <c r="Z68" s="11">
        <v>100</v>
      </c>
      <c r="AA68" s="10" t="s">
        <v>39</v>
      </c>
      <c r="AB68" s="10" t="s">
        <v>338</v>
      </c>
      <c r="AC68" s="10" t="s">
        <v>59</v>
      </c>
      <c r="AD68" s="11">
        <v>2010</v>
      </c>
      <c r="AE68" s="11">
        <v>1</v>
      </c>
      <c r="AF68" s="10" t="s">
        <v>47</v>
      </c>
      <c r="AG68" s="11">
        <v>7.5</v>
      </c>
      <c r="AH68" s="11">
        <v>8</v>
      </c>
      <c r="AI68" s="11" t="s">
        <v>98</v>
      </c>
      <c r="AJ68" s="7" t="s">
        <v>50</v>
      </c>
      <c r="AK68" s="7" t="s">
        <v>60</v>
      </c>
    </row>
    <row r="69" spans="1:37" ht="12.75" customHeight="1" x14ac:dyDescent="0.3">
      <c r="A69" s="8">
        <v>43844</v>
      </c>
      <c r="B69" s="9">
        <f t="shared" si="2"/>
        <v>3</v>
      </c>
      <c r="C69" s="10" t="s">
        <v>339</v>
      </c>
      <c r="D69" s="10" t="s">
        <v>340</v>
      </c>
      <c r="E69" s="10" t="s">
        <v>39</v>
      </c>
      <c r="F69" s="11">
        <v>1</v>
      </c>
      <c r="G69" s="10" t="str">
        <f>VLOOKUP(F69,[1]Sheet2!A:B,2,FALSE())</f>
        <v>Direct website</v>
      </c>
      <c r="H69" s="10">
        <f t="shared" si="0"/>
        <v>1</v>
      </c>
      <c r="I69" s="10" t="str">
        <f>VLOOKUP(H69,[1]Sheet2!D:E,2,FALSE())</f>
        <v>J1001: Application Security Engineer (developer)</v>
      </c>
      <c r="J69" s="10">
        <v>7</v>
      </c>
      <c r="K69" s="10" t="str">
        <f>VLOOKUP(J69,[1]Sheet2!J:K,2,FALSE())</f>
        <v>JEE,JavaScript,Python</v>
      </c>
      <c r="L69" s="11" t="s">
        <v>40</v>
      </c>
      <c r="M69" s="10" t="s">
        <v>341</v>
      </c>
      <c r="N69" s="10" t="s">
        <v>42</v>
      </c>
      <c r="O69" s="10" t="s">
        <v>43</v>
      </c>
      <c r="Q69" s="10" t="s">
        <v>44</v>
      </c>
      <c r="R69" s="11">
        <v>0</v>
      </c>
      <c r="S69" s="10" t="s">
        <v>39</v>
      </c>
      <c r="T69" s="10" t="s">
        <v>310</v>
      </c>
      <c r="U69" s="10" t="s">
        <v>90</v>
      </c>
      <c r="V69" s="10">
        <v>2012</v>
      </c>
      <c r="X69" s="10" t="s">
        <v>47</v>
      </c>
      <c r="Y69" s="11">
        <v>3.79</v>
      </c>
      <c r="Z69" s="11">
        <v>4</v>
      </c>
      <c r="AA69" s="10" t="s">
        <v>39</v>
      </c>
      <c r="AB69" s="10" t="s">
        <v>342</v>
      </c>
      <c r="AC69" s="10" t="s">
        <v>90</v>
      </c>
      <c r="AD69" s="11">
        <v>2014</v>
      </c>
      <c r="AF69" s="10" t="s">
        <v>47</v>
      </c>
      <c r="AG69" s="11">
        <v>3.45</v>
      </c>
      <c r="AH69" s="11">
        <v>4</v>
      </c>
      <c r="AI69" s="11">
        <v>2</v>
      </c>
      <c r="AJ69" s="7" t="s">
        <v>50</v>
      </c>
      <c r="AK69" s="7" t="s">
        <v>60</v>
      </c>
    </row>
    <row r="70" spans="1:37" ht="12.75" customHeight="1" x14ac:dyDescent="0.3">
      <c r="A70" s="8">
        <v>43849</v>
      </c>
      <c r="B70" s="9">
        <f t="shared" si="2"/>
        <v>4</v>
      </c>
      <c r="C70" s="10" t="s">
        <v>343</v>
      </c>
      <c r="D70" s="10" t="s">
        <v>344</v>
      </c>
      <c r="E70" s="10" t="s">
        <v>39</v>
      </c>
      <c r="F70" s="11">
        <v>1</v>
      </c>
      <c r="G70" s="10" t="str">
        <f>VLOOKUP(F70,[1]Sheet2!A:B,2,FALSE())</f>
        <v>Direct website</v>
      </c>
      <c r="H70" s="10">
        <f t="shared" si="0"/>
        <v>1</v>
      </c>
      <c r="I70" s="10" t="str">
        <f>VLOOKUP(H70,[1]Sheet2!D:E,2,FALSE())</f>
        <v>J1001: Application Security Engineer (developer)</v>
      </c>
      <c r="J70" s="10">
        <v>10</v>
      </c>
      <c r="K70" s="10" t="str">
        <f>VLOOKUP(J70,[1]Sheet2!J:K,2,FALSE())</f>
        <v xml:space="preserve">Ruby,C++/C#,Perl Application Security </v>
      </c>
      <c r="L70" s="11" t="s">
        <v>40</v>
      </c>
      <c r="M70" s="10" t="s">
        <v>345</v>
      </c>
      <c r="N70" s="10" t="s">
        <v>108</v>
      </c>
      <c r="O70" s="10" t="s">
        <v>55</v>
      </c>
      <c r="Q70" s="10" t="s">
        <v>44</v>
      </c>
      <c r="R70" s="11">
        <v>3</v>
      </c>
      <c r="S70" s="10" t="s">
        <v>39</v>
      </c>
      <c r="T70" s="10" t="s">
        <v>45</v>
      </c>
      <c r="U70" s="10" t="s">
        <v>346</v>
      </c>
      <c r="V70" s="10">
        <v>2014</v>
      </c>
      <c r="X70" s="10" t="s">
        <v>47</v>
      </c>
      <c r="Y70" s="11">
        <v>8.64</v>
      </c>
      <c r="Z70" s="11">
        <v>10</v>
      </c>
      <c r="AA70" s="10" t="s">
        <v>75</v>
      </c>
      <c r="AD70" s="11">
        <v>2010</v>
      </c>
      <c r="AF70" s="10" t="s">
        <v>47</v>
      </c>
      <c r="AG70" s="11">
        <v>0</v>
      </c>
      <c r="AH70" s="11">
        <v>0</v>
      </c>
      <c r="AI70" s="11">
        <v>1</v>
      </c>
      <c r="AJ70" s="7" t="s">
        <v>50</v>
      </c>
      <c r="AK70" s="7" t="s">
        <v>60</v>
      </c>
    </row>
    <row r="71" spans="1:37" ht="12.75" customHeight="1" x14ac:dyDescent="0.3">
      <c r="A71" s="8">
        <v>43855</v>
      </c>
      <c r="B71" s="9">
        <f t="shared" si="2"/>
        <v>4</v>
      </c>
      <c r="C71" s="10" t="s">
        <v>347</v>
      </c>
      <c r="D71" s="10" t="s">
        <v>348</v>
      </c>
      <c r="E71" s="10" t="s">
        <v>39</v>
      </c>
      <c r="F71" s="11">
        <v>1</v>
      </c>
      <c r="G71" s="10" t="str">
        <f>VLOOKUP(F71,[1]Sheet2!A:B,2,FALSE())</f>
        <v>Direct website</v>
      </c>
      <c r="H71" s="10">
        <f t="shared" si="0"/>
        <v>1</v>
      </c>
      <c r="I71" s="10" t="str">
        <f>VLOOKUP(H71,[1]Sheet2!D:E,2,FALSE())</f>
        <v>J1001: Application Security Engineer (developer)</v>
      </c>
      <c r="J71" s="10">
        <v>11</v>
      </c>
      <c r="K71" s="10" t="str">
        <f>VLOOKUP(J71,[1]Sheet2!J:K,2,FALSE())</f>
        <v>C++/C#,Perl Application Security ,Azure/AWS</v>
      </c>
      <c r="L71" s="11">
        <v>0</v>
      </c>
      <c r="M71" s="10" t="s">
        <v>349</v>
      </c>
      <c r="N71" s="10" t="s">
        <v>42</v>
      </c>
      <c r="O71" s="10" t="s">
        <v>43</v>
      </c>
      <c r="Q71" s="10" t="s">
        <v>66</v>
      </c>
      <c r="R71" s="11">
        <v>3</v>
      </c>
      <c r="S71" s="10" t="s">
        <v>39</v>
      </c>
      <c r="T71" s="10" t="s">
        <v>350</v>
      </c>
      <c r="U71" s="10" t="s">
        <v>59</v>
      </c>
      <c r="V71" s="10">
        <v>1999</v>
      </c>
      <c r="X71" s="10" t="s">
        <v>57</v>
      </c>
      <c r="Y71" s="11">
        <v>60</v>
      </c>
      <c r="Z71" s="11">
        <v>100</v>
      </c>
      <c r="AA71" s="10" t="s">
        <v>75</v>
      </c>
      <c r="AB71" s="10" t="s">
        <v>58</v>
      </c>
      <c r="AC71" s="10" t="s">
        <v>90</v>
      </c>
      <c r="AD71" s="11">
        <v>2014</v>
      </c>
      <c r="AF71" s="10" t="s">
        <v>57</v>
      </c>
      <c r="AG71" s="11">
        <v>60</v>
      </c>
      <c r="AH71" s="11">
        <v>100</v>
      </c>
      <c r="AI71" s="11" t="s">
        <v>98</v>
      </c>
      <c r="AJ71" s="7" t="s">
        <v>60</v>
      </c>
      <c r="AK71" s="7" t="s">
        <v>60</v>
      </c>
    </row>
    <row r="72" spans="1:37" ht="12.75" customHeight="1" x14ac:dyDescent="0.3">
      <c r="A72" s="8">
        <v>43843</v>
      </c>
      <c r="B72" s="9">
        <f t="shared" si="2"/>
        <v>3</v>
      </c>
      <c r="C72" s="10" t="s">
        <v>351</v>
      </c>
      <c r="D72" s="10" t="s">
        <v>352</v>
      </c>
      <c r="E72" s="10" t="s">
        <v>72</v>
      </c>
      <c r="F72" s="11">
        <v>1</v>
      </c>
      <c r="G72" s="10" t="str">
        <f>VLOOKUP(F72,[1]Sheet2!A:B,2,FALSE())</f>
        <v>Direct website</v>
      </c>
      <c r="H72" s="10">
        <f t="shared" si="0"/>
        <v>2</v>
      </c>
      <c r="I72" s="10" t="str">
        <f>VLOOKUP(H72,[1]Sheet2!D:E,2,FALSE())</f>
        <v>J1002: Application Security Engineer (Team Lead)</v>
      </c>
      <c r="J72" s="10">
        <v>4</v>
      </c>
      <c r="K72" s="10" t="str">
        <f>VLOOKUP(J72,[1]Sheet2!J:K,2,FALSE())</f>
        <v xml:space="preserve">C++/C#,Perl Application Security </v>
      </c>
      <c r="L72" s="11" t="s">
        <v>53</v>
      </c>
      <c r="M72" s="10" t="s">
        <v>353</v>
      </c>
      <c r="N72" s="10" t="s">
        <v>42</v>
      </c>
      <c r="O72" s="10" t="s">
        <v>55</v>
      </c>
      <c r="Q72" s="10" t="s">
        <v>66</v>
      </c>
      <c r="R72" s="11">
        <v>9</v>
      </c>
      <c r="S72" s="10" t="s">
        <v>39</v>
      </c>
      <c r="T72" s="10" t="s">
        <v>354</v>
      </c>
      <c r="U72" s="10" t="s">
        <v>74</v>
      </c>
      <c r="V72" s="10">
        <v>1994</v>
      </c>
      <c r="X72" s="10" t="s">
        <v>57</v>
      </c>
      <c r="Y72" s="11">
        <v>66</v>
      </c>
      <c r="Z72" s="11">
        <v>100</v>
      </c>
      <c r="AA72" s="10" t="s">
        <v>39</v>
      </c>
      <c r="AB72" s="10" t="s">
        <v>58</v>
      </c>
      <c r="AC72" s="10" t="s">
        <v>122</v>
      </c>
      <c r="AD72" s="11">
        <v>2010</v>
      </c>
      <c r="AF72" s="10" t="s">
        <v>47</v>
      </c>
      <c r="AG72" s="11">
        <v>5.72</v>
      </c>
      <c r="AH72" s="11">
        <v>9</v>
      </c>
      <c r="AI72" s="11">
        <v>2</v>
      </c>
      <c r="AJ72" s="7" t="s">
        <v>50</v>
      </c>
      <c r="AK72" s="7" t="s">
        <v>60</v>
      </c>
    </row>
    <row r="73" spans="1:37" ht="12.75" customHeight="1" x14ac:dyDescent="0.3">
      <c r="A73" s="8">
        <v>43855</v>
      </c>
      <c r="B73" s="9">
        <f t="shared" si="2"/>
        <v>4</v>
      </c>
      <c r="C73" s="10" t="s">
        <v>355</v>
      </c>
      <c r="D73" s="10" t="s">
        <v>356</v>
      </c>
      <c r="E73" s="10" t="s">
        <v>63</v>
      </c>
      <c r="F73" s="11">
        <v>1</v>
      </c>
      <c r="G73" s="10" t="str">
        <f>VLOOKUP(F73,[1]Sheet2!A:B,2,FALSE())</f>
        <v>Direct website</v>
      </c>
      <c r="H73" s="10">
        <f t="shared" si="0"/>
        <v>1</v>
      </c>
      <c r="I73" s="10" t="str">
        <f>VLOOKUP(H73,[1]Sheet2!D:E,2,FALSE())</f>
        <v>J1001: Application Security Engineer (developer)</v>
      </c>
      <c r="J73" s="10">
        <v>6</v>
      </c>
      <c r="K73" s="10" t="str">
        <f>VLOOKUP(J73,[1]Sheet2!J:K,2,FALSE())</f>
        <v>Azure/AWS,Git</v>
      </c>
      <c r="L73" s="11">
        <v>0</v>
      </c>
      <c r="M73" s="10" t="s">
        <v>357</v>
      </c>
      <c r="N73" s="10" t="s">
        <v>42</v>
      </c>
      <c r="O73" s="10" t="s">
        <v>55</v>
      </c>
      <c r="Q73" s="10" t="s">
        <v>66</v>
      </c>
      <c r="R73" s="11">
        <v>3</v>
      </c>
      <c r="S73" s="10" t="s">
        <v>75</v>
      </c>
      <c r="T73" s="10" t="s">
        <v>358</v>
      </c>
      <c r="U73" s="10" t="s">
        <v>122</v>
      </c>
      <c r="V73" s="10">
        <v>2001</v>
      </c>
      <c r="X73" s="10" t="s">
        <v>47</v>
      </c>
      <c r="Y73" s="11">
        <v>7.5</v>
      </c>
      <c r="Z73" s="11">
        <v>10</v>
      </c>
      <c r="AA73" s="10" t="s">
        <v>75</v>
      </c>
      <c r="AB73" s="10" t="s">
        <v>359</v>
      </c>
      <c r="AC73" s="10" t="s">
        <v>59</v>
      </c>
      <c r="AD73" s="11">
        <v>2002</v>
      </c>
      <c r="AF73" s="10" t="s">
        <v>47</v>
      </c>
      <c r="AG73" s="11">
        <v>5</v>
      </c>
      <c r="AH73" s="11">
        <v>10</v>
      </c>
      <c r="AI73" s="11" t="s">
        <v>98</v>
      </c>
      <c r="AJ73" s="7" t="s">
        <v>50</v>
      </c>
      <c r="AK73" s="7" t="s">
        <v>60</v>
      </c>
    </row>
    <row r="74" spans="1:37" ht="12.75" customHeight="1" x14ac:dyDescent="0.3">
      <c r="A74" s="8">
        <v>43849</v>
      </c>
      <c r="B74" s="9">
        <f t="shared" si="2"/>
        <v>4</v>
      </c>
      <c r="C74" s="10" t="s">
        <v>360</v>
      </c>
      <c r="D74" s="10" t="s">
        <v>361</v>
      </c>
      <c r="E74" s="10" t="s">
        <v>72</v>
      </c>
      <c r="F74" s="11">
        <v>1</v>
      </c>
      <c r="G74" s="10" t="str">
        <f>VLOOKUP(F74,[1]Sheet2!A:B,2,FALSE())</f>
        <v>Direct website</v>
      </c>
      <c r="H74" s="10">
        <f t="shared" si="0"/>
        <v>1</v>
      </c>
      <c r="I74" s="10" t="str">
        <f>VLOOKUP(H74,[1]Sheet2!D:E,2,FALSE())</f>
        <v>J1001: Application Security Engineer (developer)</v>
      </c>
      <c r="J74" s="10">
        <v>6</v>
      </c>
      <c r="K74" s="10" t="str">
        <f>VLOOKUP(J74,[1]Sheet2!J:K,2,FALSE())</f>
        <v>Azure/AWS,Git</v>
      </c>
      <c r="L74" s="11" t="s">
        <v>64</v>
      </c>
      <c r="M74" s="10" t="s">
        <v>362</v>
      </c>
      <c r="N74" s="10" t="s">
        <v>42</v>
      </c>
      <c r="O74" s="10" t="s">
        <v>43</v>
      </c>
      <c r="Q74" s="10" t="s">
        <v>44</v>
      </c>
      <c r="R74" s="11">
        <v>6</v>
      </c>
      <c r="S74" s="10" t="s">
        <v>39</v>
      </c>
      <c r="T74" s="10" t="s">
        <v>67</v>
      </c>
      <c r="U74" s="10" t="s">
        <v>89</v>
      </c>
      <c r="V74" s="10">
        <v>2004</v>
      </c>
      <c r="X74" s="10" t="s">
        <v>57</v>
      </c>
      <c r="Y74" s="11">
        <v>52</v>
      </c>
      <c r="Z74" s="11">
        <v>100</v>
      </c>
      <c r="AA74" s="10" t="s">
        <v>39</v>
      </c>
      <c r="AB74" s="10" t="s">
        <v>58</v>
      </c>
      <c r="AC74" s="10" t="s">
        <v>90</v>
      </c>
      <c r="AD74" s="11">
        <v>2006</v>
      </c>
      <c r="AF74" s="10" t="s">
        <v>57</v>
      </c>
      <c r="AG74" s="11">
        <v>65</v>
      </c>
      <c r="AH74" s="11">
        <v>100</v>
      </c>
      <c r="AI74" s="11">
        <v>3</v>
      </c>
      <c r="AJ74" s="7" t="s">
        <v>60</v>
      </c>
      <c r="AK74" s="7" t="s">
        <v>60</v>
      </c>
    </row>
    <row r="75" spans="1:37" ht="12.75" customHeight="1" x14ac:dyDescent="0.3">
      <c r="A75" s="8">
        <v>43846</v>
      </c>
      <c r="B75" s="9">
        <f t="shared" si="2"/>
        <v>3</v>
      </c>
      <c r="C75" s="10" t="s">
        <v>363</v>
      </c>
      <c r="D75" s="10" t="s">
        <v>364</v>
      </c>
      <c r="E75" s="10" t="s">
        <v>39</v>
      </c>
      <c r="F75" s="11">
        <v>1</v>
      </c>
      <c r="G75" s="10" t="str">
        <f>VLOOKUP(F75,[1]Sheet2!A:B,2,FALSE())</f>
        <v>Direct website</v>
      </c>
      <c r="H75" s="10">
        <f t="shared" si="0"/>
        <v>1</v>
      </c>
      <c r="I75" s="10" t="str">
        <f>VLOOKUP(H75,[1]Sheet2!D:E,2,FALSE())</f>
        <v>J1001: Application Security Engineer (developer)</v>
      </c>
      <c r="J75" s="10">
        <v>3</v>
      </c>
      <c r="K75" s="10" t="str">
        <f>VLOOKUP(J75,[1]Sheet2!J:K,2,FALSE())</f>
        <v>Ruby,C++/C#</v>
      </c>
      <c r="L75" s="11" t="s">
        <v>40</v>
      </c>
      <c r="M75" s="10" t="s">
        <v>365</v>
      </c>
      <c r="N75" s="10" t="s">
        <v>42</v>
      </c>
      <c r="O75" s="10" t="s">
        <v>55</v>
      </c>
      <c r="Q75" s="10" t="s">
        <v>44</v>
      </c>
      <c r="R75" s="11">
        <v>0</v>
      </c>
      <c r="S75" s="10" t="s">
        <v>39</v>
      </c>
      <c r="T75" s="10" t="s">
        <v>45</v>
      </c>
      <c r="U75" s="10" t="s">
        <v>74</v>
      </c>
      <c r="V75" s="10">
        <v>2010</v>
      </c>
      <c r="X75" s="10" t="s">
        <v>57</v>
      </c>
      <c r="Y75" s="11">
        <v>79</v>
      </c>
      <c r="Z75" s="11">
        <v>100</v>
      </c>
      <c r="AA75" s="10" t="s">
        <v>75</v>
      </c>
      <c r="AD75" s="11">
        <v>2010</v>
      </c>
      <c r="AF75" s="10" t="s">
        <v>47</v>
      </c>
      <c r="AG75" s="11">
        <v>0</v>
      </c>
      <c r="AH75" s="11">
        <v>0</v>
      </c>
      <c r="AI75" s="11">
        <v>2</v>
      </c>
      <c r="AJ75" s="7" t="s">
        <v>50</v>
      </c>
      <c r="AK75" s="7" t="s">
        <v>60</v>
      </c>
    </row>
    <row r="76" spans="1:37" ht="12.75" customHeight="1" x14ac:dyDescent="0.3">
      <c r="A76" s="8">
        <v>43851</v>
      </c>
      <c r="B76" s="9">
        <f t="shared" si="2"/>
        <v>4</v>
      </c>
      <c r="C76" s="10" t="s">
        <v>366</v>
      </c>
      <c r="D76" s="10" t="s">
        <v>367</v>
      </c>
      <c r="E76" s="10" t="s">
        <v>39</v>
      </c>
      <c r="F76" s="11">
        <v>4</v>
      </c>
      <c r="G76" s="10" t="str">
        <f>VLOOKUP(F76,[1]Sheet2!A:B,2,FALSE())</f>
        <v>LinkedIn</v>
      </c>
      <c r="H76" s="10">
        <f t="shared" si="0"/>
        <v>2</v>
      </c>
      <c r="I76" s="10" t="str">
        <f>VLOOKUP(H76,[1]Sheet2!D:E,2,FALSE())</f>
        <v>J1002: Application Security Engineer (Team Lead)</v>
      </c>
      <c r="J76" s="10">
        <v>12</v>
      </c>
      <c r="K76" s="10" t="str">
        <f>VLOOKUP(J76,[1]Sheet2!J:K,2,FALSE())</f>
        <v>Perl Application Security ,Azure/AWS,Git</v>
      </c>
      <c r="L76" s="11" t="s">
        <v>40</v>
      </c>
      <c r="M76" s="10" t="s">
        <v>368</v>
      </c>
      <c r="N76" s="10" t="s">
        <v>42</v>
      </c>
      <c r="O76" s="10" t="s">
        <v>43</v>
      </c>
      <c r="Q76" s="10" t="s">
        <v>66</v>
      </c>
      <c r="R76" s="11">
        <v>9</v>
      </c>
      <c r="S76" s="10" t="s">
        <v>39</v>
      </c>
      <c r="T76" s="10" t="s">
        <v>67</v>
      </c>
      <c r="U76" s="10" t="s">
        <v>134</v>
      </c>
      <c r="V76" s="10">
        <v>1990</v>
      </c>
      <c r="W76" s="10">
        <v>6</v>
      </c>
      <c r="X76" s="10" t="s">
        <v>57</v>
      </c>
      <c r="Y76" s="11">
        <v>62</v>
      </c>
      <c r="Z76" s="11">
        <v>100</v>
      </c>
      <c r="AA76" s="10" t="s">
        <v>39</v>
      </c>
      <c r="AB76" s="10" t="s">
        <v>58</v>
      </c>
      <c r="AC76" s="10" t="s">
        <v>90</v>
      </c>
      <c r="AD76" s="11">
        <v>1992</v>
      </c>
      <c r="AE76" s="11">
        <v>3</v>
      </c>
      <c r="AF76" s="10" t="s">
        <v>57</v>
      </c>
      <c r="AG76" s="11">
        <v>68</v>
      </c>
      <c r="AH76" s="11">
        <v>100</v>
      </c>
      <c r="AI76" s="11">
        <v>2</v>
      </c>
      <c r="AJ76" s="7" t="s">
        <v>60</v>
      </c>
      <c r="AK76" s="7" t="s">
        <v>60</v>
      </c>
    </row>
    <row r="77" spans="1:37" ht="12.75" customHeight="1" x14ac:dyDescent="0.3">
      <c r="A77" s="8">
        <v>43848</v>
      </c>
      <c r="B77" s="9">
        <f t="shared" si="2"/>
        <v>3</v>
      </c>
      <c r="C77" s="10" t="s">
        <v>369</v>
      </c>
      <c r="D77" s="10" t="s">
        <v>370</v>
      </c>
      <c r="E77" s="10" t="s">
        <v>39</v>
      </c>
      <c r="F77" s="11">
        <v>1</v>
      </c>
      <c r="G77" s="10" t="str">
        <f>VLOOKUP(F77,[1]Sheet2!A:B,2,FALSE())</f>
        <v>Direct website</v>
      </c>
      <c r="H77" s="10">
        <f t="shared" si="0"/>
        <v>2</v>
      </c>
      <c r="I77" s="10" t="str">
        <f>VLOOKUP(H77,[1]Sheet2!D:E,2,FALSE())</f>
        <v>J1002: Application Security Engineer (Team Lead)</v>
      </c>
      <c r="J77" s="10">
        <v>11</v>
      </c>
      <c r="K77" s="10" t="str">
        <f>VLOOKUP(J77,[1]Sheet2!J:K,2,FALSE())</f>
        <v>C++/C#,Perl Application Security ,Azure/AWS</v>
      </c>
      <c r="L77" s="11" t="s">
        <v>64</v>
      </c>
      <c r="M77" s="10" t="s">
        <v>371</v>
      </c>
      <c r="N77" s="10" t="s">
        <v>42</v>
      </c>
      <c r="O77" s="10" t="s">
        <v>84</v>
      </c>
      <c r="Q77" s="10" t="s">
        <v>44</v>
      </c>
      <c r="R77" s="11">
        <v>9</v>
      </c>
      <c r="S77" s="10" t="s">
        <v>39</v>
      </c>
      <c r="T77" s="10" t="s">
        <v>130</v>
      </c>
      <c r="U77" s="10" t="s">
        <v>46</v>
      </c>
      <c r="V77" s="10">
        <v>2014</v>
      </c>
      <c r="X77" s="10" t="s">
        <v>57</v>
      </c>
      <c r="Y77" s="11">
        <v>73</v>
      </c>
      <c r="Z77" s="11">
        <v>100</v>
      </c>
      <c r="AA77" s="10" t="s">
        <v>75</v>
      </c>
      <c r="AD77" s="11">
        <v>2010</v>
      </c>
      <c r="AF77" s="10" t="s">
        <v>47</v>
      </c>
      <c r="AG77" s="11">
        <v>0</v>
      </c>
      <c r="AH77" s="11">
        <v>0</v>
      </c>
      <c r="AI77" s="11">
        <v>5</v>
      </c>
      <c r="AJ77" s="7" t="s">
        <v>50</v>
      </c>
      <c r="AK77" s="7" t="s">
        <v>60</v>
      </c>
    </row>
    <row r="78" spans="1:37" ht="12.75" customHeight="1" x14ac:dyDescent="0.3">
      <c r="A78" s="8">
        <v>43855</v>
      </c>
      <c r="B78" s="9">
        <f t="shared" si="2"/>
        <v>4</v>
      </c>
      <c r="C78" s="10" t="s">
        <v>372</v>
      </c>
      <c r="D78" s="10" t="s">
        <v>373</v>
      </c>
      <c r="E78" s="10" t="s">
        <v>72</v>
      </c>
      <c r="F78" s="11">
        <v>4</v>
      </c>
      <c r="G78" s="10" t="str">
        <f>VLOOKUP(F78,[1]Sheet2!A:B,2,FALSE())</f>
        <v>LinkedIn</v>
      </c>
      <c r="H78" s="10">
        <f t="shared" si="0"/>
        <v>1</v>
      </c>
      <c r="I78" s="10" t="str">
        <f>VLOOKUP(H78,[1]Sheet2!D:E,2,FALSE())</f>
        <v>J1001: Application Security Engineer (developer)</v>
      </c>
      <c r="J78" s="10">
        <v>5</v>
      </c>
      <c r="K78" s="10" t="str">
        <f>VLOOKUP(J78,[1]Sheet2!J:K,2,FALSE())</f>
        <v>Perl Application Security ,Azure/AWS</v>
      </c>
      <c r="L78" s="11" t="s">
        <v>40</v>
      </c>
      <c r="M78" s="10" t="s">
        <v>374</v>
      </c>
      <c r="N78" s="10" t="s">
        <v>42</v>
      </c>
      <c r="O78" s="10" t="s">
        <v>55</v>
      </c>
      <c r="Q78" s="10" t="s">
        <v>66</v>
      </c>
      <c r="R78" s="11">
        <v>3</v>
      </c>
      <c r="S78" s="10" t="s">
        <v>39</v>
      </c>
      <c r="T78" s="10" t="s">
        <v>45</v>
      </c>
      <c r="U78" s="10" t="s">
        <v>74</v>
      </c>
      <c r="V78" s="10">
        <v>1993</v>
      </c>
      <c r="X78" s="10" t="s">
        <v>57</v>
      </c>
      <c r="Y78" s="11">
        <v>60</v>
      </c>
      <c r="Z78" s="11">
        <v>100</v>
      </c>
      <c r="AA78" s="10" t="s">
        <v>39</v>
      </c>
      <c r="AB78" s="10" t="s">
        <v>58</v>
      </c>
      <c r="AC78" s="10" t="s">
        <v>90</v>
      </c>
      <c r="AD78" s="11">
        <v>1995</v>
      </c>
      <c r="AF78" s="10" t="s">
        <v>57</v>
      </c>
      <c r="AG78" s="11">
        <v>62</v>
      </c>
      <c r="AH78" s="11">
        <v>100</v>
      </c>
      <c r="AI78" s="11" t="s">
        <v>98</v>
      </c>
      <c r="AJ78" s="7" t="s">
        <v>60</v>
      </c>
      <c r="AK78" s="7" t="s">
        <v>60</v>
      </c>
    </row>
    <row r="79" spans="1:37" ht="12.75" customHeight="1" x14ac:dyDescent="0.3">
      <c r="A79" s="8">
        <v>43853</v>
      </c>
      <c r="B79" s="9">
        <f t="shared" si="2"/>
        <v>4</v>
      </c>
      <c r="C79" s="10" t="s">
        <v>375</v>
      </c>
      <c r="D79" s="10" t="s">
        <v>376</v>
      </c>
      <c r="E79" s="10" t="s">
        <v>63</v>
      </c>
      <c r="F79" s="11">
        <v>1</v>
      </c>
      <c r="G79" s="10" t="str">
        <f>VLOOKUP(F79,[1]Sheet2!A:B,2,FALSE())</f>
        <v>Direct website</v>
      </c>
      <c r="H79" s="10">
        <f t="shared" si="0"/>
        <v>1</v>
      </c>
      <c r="I79" s="10" t="str">
        <f>VLOOKUP(H79,[1]Sheet2!D:E,2,FALSE())</f>
        <v>J1001: Application Security Engineer (developer)</v>
      </c>
      <c r="J79" s="10">
        <v>1</v>
      </c>
      <c r="K79" s="10" t="str">
        <f>VLOOKUP(J79,[1]Sheet2!J:K,2,FALSE())</f>
        <v>JavaScript,Python</v>
      </c>
      <c r="L79" s="11" t="s">
        <v>40</v>
      </c>
      <c r="M79" s="10" t="s">
        <v>377</v>
      </c>
      <c r="N79" s="10" t="s">
        <v>42</v>
      </c>
      <c r="O79" s="10" t="s">
        <v>43</v>
      </c>
      <c r="Q79" s="10" t="s">
        <v>66</v>
      </c>
      <c r="R79" s="11">
        <v>0</v>
      </c>
      <c r="S79" s="10" t="s">
        <v>39</v>
      </c>
      <c r="T79" s="10" t="s">
        <v>67</v>
      </c>
      <c r="U79" s="10" t="s">
        <v>89</v>
      </c>
      <c r="V79" s="10">
        <v>1981</v>
      </c>
      <c r="X79" s="10" t="s">
        <v>57</v>
      </c>
      <c r="Y79" s="11">
        <v>77</v>
      </c>
      <c r="Z79" s="11">
        <v>100</v>
      </c>
      <c r="AA79" s="10" t="s">
        <v>75</v>
      </c>
      <c r="AB79" s="10" t="s">
        <v>378</v>
      </c>
      <c r="AC79" s="10" t="s">
        <v>59</v>
      </c>
      <c r="AD79" s="11">
        <v>2010</v>
      </c>
      <c r="AF79" s="10" t="s">
        <v>57</v>
      </c>
      <c r="AG79" s="11">
        <v>64</v>
      </c>
      <c r="AH79" s="11">
        <v>100</v>
      </c>
      <c r="AI79" s="11">
        <v>3</v>
      </c>
      <c r="AJ79" s="7" t="s">
        <v>60</v>
      </c>
      <c r="AK79" s="7" t="s">
        <v>60</v>
      </c>
    </row>
    <row r="80" spans="1:37" ht="12.75" customHeight="1" x14ac:dyDescent="0.3">
      <c r="A80" s="8">
        <v>43841</v>
      </c>
      <c r="B80" s="9">
        <f t="shared" si="2"/>
        <v>2</v>
      </c>
      <c r="C80" s="10" t="s">
        <v>379</v>
      </c>
      <c r="D80" s="10" t="s">
        <v>380</v>
      </c>
      <c r="E80" s="10" t="s">
        <v>39</v>
      </c>
      <c r="F80" s="11">
        <v>1</v>
      </c>
      <c r="G80" s="10" t="str">
        <f>VLOOKUP(F80,[1]Sheet2!A:B,2,FALSE())</f>
        <v>Direct website</v>
      </c>
      <c r="H80" s="10">
        <f t="shared" si="0"/>
        <v>1</v>
      </c>
      <c r="I80" s="10" t="str">
        <f>VLOOKUP(H80,[1]Sheet2!D:E,2,FALSE())</f>
        <v>J1001: Application Security Engineer (developer)</v>
      </c>
      <c r="J80" s="10">
        <v>11</v>
      </c>
      <c r="K80" s="10" t="str">
        <f>VLOOKUP(J80,[1]Sheet2!J:K,2,FALSE())</f>
        <v>C++/C#,Perl Application Security ,Azure/AWS</v>
      </c>
      <c r="L80" s="11" t="s">
        <v>53</v>
      </c>
      <c r="M80" s="10" t="s">
        <v>381</v>
      </c>
      <c r="N80" s="10" t="s">
        <v>42</v>
      </c>
      <c r="O80" s="10" t="s">
        <v>55</v>
      </c>
      <c r="Q80" s="10" t="s">
        <v>44</v>
      </c>
      <c r="R80" s="11">
        <v>3</v>
      </c>
      <c r="S80" s="10" t="s">
        <v>39</v>
      </c>
      <c r="T80" s="10" t="s">
        <v>102</v>
      </c>
      <c r="U80" s="10" t="s">
        <v>149</v>
      </c>
      <c r="V80" s="10">
        <v>2013</v>
      </c>
      <c r="X80" s="10" t="s">
        <v>47</v>
      </c>
      <c r="Y80" s="11">
        <v>8.1</v>
      </c>
      <c r="Z80" s="11">
        <v>10</v>
      </c>
      <c r="AA80" s="10" t="s">
        <v>75</v>
      </c>
      <c r="AD80" s="11">
        <v>2010</v>
      </c>
      <c r="AF80" s="10" t="s">
        <v>47</v>
      </c>
      <c r="AG80" s="11">
        <v>0</v>
      </c>
      <c r="AH80" s="11">
        <v>0</v>
      </c>
      <c r="AI80" s="11">
        <v>3</v>
      </c>
      <c r="AJ80" s="7" t="s">
        <v>50</v>
      </c>
      <c r="AK80" s="7" t="s">
        <v>60</v>
      </c>
    </row>
    <row r="81" spans="1:37" ht="12.75" customHeight="1" x14ac:dyDescent="0.3">
      <c r="A81" s="8">
        <v>43854</v>
      </c>
      <c r="B81" s="9">
        <f t="shared" si="2"/>
        <v>4</v>
      </c>
      <c r="C81" s="10" t="s">
        <v>382</v>
      </c>
      <c r="D81" s="10" t="s">
        <v>383</v>
      </c>
      <c r="E81" s="10" t="s">
        <v>72</v>
      </c>
      <c r="F81" s="11">
        <v>1</v>
      </c>
      <c r="G81" s="10" t="str">
        <f>VLOOKUP(F81,[1]Sheet2!A:B,2,FALSE())</f>
        <v>Direct website</v>
      </c>
      <c r="H81" s="10">
        <f t="shared" si="0"/>
        <v>1</v>
      </c>
      <c r="I81" s="10" t="str">
        <f>VLOOKUP(H81,[1]Sheet2!D:E,2,FALSE())</f>
        <v>J1001: Application Security Engineer (developer)</v>
      </c>
      <c r="J81" s="10">
        <v>11</v>
      </c>
      <c r="K81" s="10" t="str">
        <f>VLOOKUP(J81,[1]Sheet2!J:K,2,FALSE())</f>
        <v>C++/C#,Perl Application Security ,Azure/AWS</v>
      </c>
      <c r="L81" s="11" t="s">
        <v>64</v>
      </c>
      <c r="M81" s="10" t="s">
        <v>384</v>
      </c>
      <c r="N81" s="10" t="s">
        <v>42</v>
      </c>
      <c r="O81" s="10" t="s">
        <v>55</v>
      </c>
      <c r="Q81" s="10" t="s">
        <v>66</v>
      </c>
      <c r="R81" s="11">
        <v>6</v>
      </c>
      <c r="S81" s="10" t="s">
        <v>39</v>
      </c>
      <c r="T81" s="10" t="s">
        <v>45</v>
      </c>
      <c r="U81" s="10" t="s">
        <v>346</v>
      </c>
      <c r="V81" s="10">
        <v>2009</v>
      </c>
      <c r="X81" s="10" t="s">
        <v>57</v>
      </c>
      <c r="Y81" s="11">
        <v>74</v>
      </c>
      <c r="Z81" s="11">
        <v>100</v>
      </c>
      <c r="AA81" s="10" t="s">
        <v>75</v>
      </c>
      <c r="AD81" s="11">
        <v>2010</v>
      </c>
      <c r="AF81" s="10" t="s">
        <v>47</v>
      </c>
      <c r="AG81" s="11">
        <v>0</v>
      </c>
      <c r="AH81" s="11">
        <v>0</v>
      </c>
      <c r="AI81" s="11">
        <v>4</v>
      </c>
      <c r="AJ81" s="7" t="s">
        <v>50</v>
      </c>
      <c r="AK81" s="7" t="s">
        <v>60</v>
      </c>
    </row>
    <row r="82" spans="1:37" ht="12.75" customHeight="1" x14ac:dyDescent="0.3">
      <c r="A82" s="8">
        <v>43856</v>
      </c>
      <c r="B82" s="9">
        <f t="shared" si="2"/>
        <v>5</v>
      </c>
      <c r="C82" s="10" t="s">
        <v>385</v>
      </c>
      <c r="D82" s="10" t="s">
        <v>386</v>
      </c>
      <c r="E82" s="10" t="s">
        <v>39</v>
      </c>
      <c r="F82" s="11">
        <v>1</v>
      </c>
      <c r="G82" s="10" t="str">
        <f>VLOOKUP(F82,[1]Sheet2!A:B,2,FALSE())</f>
        <v>Direct website</v>
      </c>
      <c r="H82" s="10">
        <f t="shared" si="0"/>
        <v>3</v>
      </c>
      <c r="I82" s="10" t="str">
        <f>VLOOKUP(H82,[1]Sheet2!D:E,2,FALSE())</f>
        <v>J1003: Application Security Engineer (Manager)</v>
      </c>
      <c r="J82" s="10">
        <v>3</v>
      </c>
      <c r="K82" s="10" t="str">
        <f>VLOOKUP(J82,[1]Sheet2!J:K,2,FALSE())</f>
        <v>Ruby,C++/C#</v>
      </c>
      <c r="L82" s="11" t="s">
        <v>53</v>
      </c>
      <c r="M82" s="10" t="s">
        <v>387</v>
      </c>
      <c r="N82" s="10" t="s">
        <v>42</v>
      </c>
      <c r="O82" s="10" t="s">
        <v>55</v>
      </c>
      <c r="Q82" s="10" t="s">
        <v>44</v>
      </c>
      <c r="R82" s="11">
        <v>12</v>
      </c>
      <c r="S82" s="10" t="s">
        <v>39</v>
      </c>
      <c r="T82" s="10" t="s">
        <v>45</v>
      </c>
      <c r="U82" s="10" t="s">
        <v>49</v>
      </c>
      <c r="V82" s="10">
        <v>2014</v>
      </c>
      <c r="X82" s="10" t="s">
        <v>47</v>
      </c>
      <c r="Y82" s="11">
        <v>8.09</v>
      </c>
      <c r="Z82" s="11">
        <v>10</v>
      </c>
      <c r="AA82" s="10" t="s">
        <v>75</v>
      </c>
      <c r="AD82" s="11">
        <v>2010</v>
      </c>
      <c r="AF82" s="10" t="s">
        <v>47</v>
      </c>
      <c r="AG82" s="11">
        <v>0</v>
      </c>
      <c r="AH82" s="11">
        <v>0</v>
      </c>
      <c r="AI82" s="11" t="s">
        <v>98</v>
      </c>
      <c r="AJ82" s="7" t="s">
        <v>50</v>
      </c>
      <c r="AK82" s="7" t="s">
        <v>60</v>
      </c>
    </row>
    <row r="83" spans="1:37" ht="12.75" customHeight="1" x14ac:dyDescent="0.3">
      <c r="A83" s="8">
        <v>43842</v>
      </c>
      <c r="B83" s="9">
        <f t="shared" si="2"/>
        <v>3</v>
      </c>
      <c r="C83" s="10" t="s">
        <v>388</v>
      </c>
      <c r="D83" s="10" t="s">
        <v>389</v>
      </c>
      <c r="E83" s="10" t="s">
        <v>39</v>
      </c>
      <c r="F83" s="11">
        <v>1</v>
      </c>
      <c r="G83" s="10" t="str">
        <f>VLOOKUP(F83,[1]Sheet2!A:B,2,FALSE())</f>
        <v>Direct website</v>
      </c>
      <c r="H83" s="10">
        <f t="shared" si="0"/>
        <v>2</v>
      </c>
      <c r="I83" s="10" t="str">
        <f>VLOOKUP(H83,[1]Sheet2!D:E,2,FALSE())</f>
        <v>J1002: Application Security Engineer (Team Lead)</v>
      </c>
      <c r="J83" s="10">
        <v>6</v>
      </c>
      <c r="K83" s="10" t="str">
        <f>VLOOKUP(J83,[1]Sheet2!J:K,2,FALSE())</f>
        <v>Azure/AWS,Git</v>
      </c>
      <c r="L83" s="11" t="s">
        <v>53</v>
      </c>
      <c r="M83" s="10" t="s">
        <v>390</v>
      </c>
      <c r="N83" s="10" t="s">
        <v>42</v>
      </c>
      <c r="O83" s="10" t="s">
        <v>84</v>
      </c>
      <c r="Q83" s="10" t="s">
        <v>44</v>
      </c>
      <c r="R83" s="11">
        <v>9</v>
      </c>
      <c r="S83" s="10" t="s">
        <v>39</v>
      </c>
      <c r="T83" s="10" t="s">
        <v>276</v>
      </c>
      <c r="U83" s="10" t="s">
        <v>118</v>
      </c>
      <c r="V83" s="10">
        <v>2012</v>
      </c>
      <c r="X83" s="10" t="s">
        <v>57</v>
      </c>
      <c r="Y83" s="11">
        <v>71</v>
      </c>
      <c r="Z83" s="11">
        <v>100</v>
      </c>
      <c r="AA83" s="10" t="s">
        <v>39</v>
      </c>
      <c r="AB83" s="10" t="s">
        <v>58</v>
      </c>
      <c r="AC83" s="10" t="s">
        <v>201</v>
      </c>
      <c r="AD83" s="11">
        <v>2014</v>
      </c>
      <c r="AF83" s="10" t="s">
        <v>57</v>
      </c>
      <c r="AG83" s="11">
        <v>67</v>
      </c>
      <c r="AH83" s="11">
        <v>100</v>
      </c>
      <c r="AI83" s="11">
        <v>4</v>
      </c>
      <c r="AJ83" s="7" t="s">
        <v>60</v>
      </c>
      <c r="AK83" s="7" t="s">
        <v>60</v>
      </c>
    </row>
    <row r="84" spans="1:37" ht="12.75" customHeight="1" x14ac:dyDescent="0.3">
      <c r="A84" s="8">
        <v>43855</v>
      </c>
      <c r="B84" s="9">
        <f t="shared" si="2"/>
        <v>4</v>
      </c>
      <c r="C84" s="10" t="s">
        <v>391</v>
      </c>
      <c r="D84" s="10" t="s">
        <v>392</v>
      </c>
      <c r="E84" s="10" t="s">
        <v>39</v>
      </c>
      <c r="F84" s="11">
        <v>2</v>
      </c>
      <c r="G84" s="10" t="str">
        <f>VLOOKUP(F84,[1]Sheet2!A:B,2,FALSE())</f>
        <v>Employee referral</v>
      </c>
      <c r="H84" s="10">
        <f t="shared" si="0"/>
        <v>3</v>
      </c>
      <c r="I84" s="10" t="str">
        <f>VLOOKUP(H84,[1]Sheet2!D:E,2,FALSE())</f>
        <v>J1003: Application Security Engineer (Manager)</v>
      </c>
      <c r="J84" s="10">
        <v>3</v>
      </c>
      <c r="K84" s="10" t="str">
        <f>VLOOKUP(J84,[1]Sheet2!J:K,2,FALSE())</f>
        <v>Ruby,C++/C#</v>
      </c>
      <c r="L84" s="11" t="s">
        <v>40</v>
      </c>
      <c r="M84" s="10" t="s">
        <v>390</v>
      </c>
      <c r="N84" s="10" t="s">
        <v>42</v>
      </c>
      <c r="O84" s="10" t="s">
        <v>84</v>
      </c>
      <c r="Q84" s="10" t="s">
        <v>44</v>
      </c>
      <c r="R84" s="11">
        <v>12</v>
      </c>
      <c r="S84" s="10" t="s">
        <v>39</v>
      </c>
      <c r="T84" s="10" t="s">
        <v>276</v>
      </c>
      <c r="U84" s="10" t="s">
        <v>118</v>
      </c>
      <c r="V84" s="10">
        <v>2012</v>
      </c>
      <c r="X84" s="10" t="s">
        <v>57</v>
      </c>
      <c r="Y84" s="11">
        <v>71</v>
      </c>
      <c r="Z84" s="11">
        <v>100</v>
      </c>
      <c r="AA84" s="10" t="s">
        <v>39</v>
      </c>
      <c r="AB84" s="10" t="s">
        <v>58</v>
      </c>
      <c r="AC84" s="10" t="s">
        <v>201</v>
      </c>
      <c r="AD84" s="11">
        <v>2014</v>
      </c>
      <c r="AF84" s="10" t="s">
        <v>57</v>
      </c>
      <c r="AG84" s="11">
        <v>67</v>
      </c>
      <c r="AH84" s="11">
        <v>100</v>
      </c>
      <c r="AI84" s="11">
        <v>5</v>
      </c>
      <c r="AJ84" s="7" t="s">
        <v>60</v>
      </c>
      <c r="AK84" s="7" t="s">
        <v>60</v>
      </c>
    </row>
    <row r="85" spans="1:37" ht="12.75" customHeight="1" x14ac:dyDescent="0.3">
      <c r="A85" s="8">
        <v>43856</v>
      </c>
      <c r="B85" s="9">
        <f t="shared" si="2"/>
        <v>5</v>
      </c>
      <c r="C85" s="10" t="s">
        <v>393</v>
      </c>
      <c r="D85" s="10" t="s">
        <v>394</v>
      </c>
      <c r="E85" s="10" t="s">
        <v>39</v>
      </c>
      <c r="F85" s="11">
        <v>2</v>
      </c>
      <c r="G85" s="10" t="str">
        <f>VLOOKUP(F85,[1]Sheet2!A:B,2,FALSE())</f>
        <v>Employee referral</v>
      </c>
      <c r="H85" s="10">
        <f t="shared" si="0"/>
        <v>1</v>
      </c>
      <c r="I85" s="10" t="str">
        <f>VLOOKUP(H85,[1]Sheet2!D:E,2,FALSE())</f>
        <v>J1001: Application Security Engineer (developer)</v>
      </c>
      <c r="J85" s="10">
        <v>2</v>
      </c>
      <c r="K85" s="10" t="str">
        <f>VLOOKUP(J85,[1]Sheet2!J:K,2,FALSE())</f>
        <v>Python,Ruby</v>
      </c>
      <c r="L85" s="11" t="s">
        <v>53</v>
      </c>
      <c r="M85" s="10" t="s">
        <v>395</v>
      </c>
      <c r="N85" s="10" t="s">
        <v>42</v>
      </c>
      <c r="O85" s="10" t="s">
        <v>55</v>
      </c>
      <c r="Q85" s="10" t="s">
        <v>66</v>
      </c>
      <c r="R85" s="11">
        <v>0</v>
      </c>
      <c r="S85" s="10" t="s">
        <v>39</v>
      </c>
      <c r="T85" s="10" t="s">
        <v>130</v>
      </c>
      <c r="U85" s="10" t="s">
        <v>56</v>
      </c>
      <c r="V85" s="10">
        <v>2002</v>
      </c>
      <c r="X85" s="10" t="s">
        <v>57</v>
      </c>
      <c r="Y85" s="11">
        <v>78</v>
      </c>
      <c r="Z85" s="11">
        <v>100</v>
      </c>
      <c r="AA85" s="10" t="s">
        <v>75</v>
      </c>
      <c r="AD85" s="11">
        <v>2010</v>
      </c>
      <c r="AF85" s="10" t="s">
        <v>47</v>
      </c>
      <c r="AG85" s="11">
        <v>0</v>
      </c>
      <c r="AH85" s="11">
        <v>0</v>
      </c>
      <c r="AI85" s="11">
        <v>1</v>
      </c>
      <c r="AJ85" s="7" t="s">
        <v>50</v>
      </c>
      <c r="AK85" s="7" t="s">
        <v>60</v>
      </c>
    </row>
    <row r="86" spans="1:37" ht="12.75" customHeight="1" x14ac:dyDescent="0.3">
      <c r="A86" s="8">
        <v>43840</v>
      </c>
      <c r="B86" s="9">
        <f t="shared" si="2"/>
        <v>2</v>
      </c>
      <c r="C86" s="10" t="s">
        <v>396</v>
      </c>
      <c r="D86" s="10" t="s">
        <v>397</v>
      </c>
      <c r="E86" s="10" t="s">
        <v>72</v>
      </c>
      <c r="F86" s="11">
        <v>4</v>
      </c>
      <c r="G86" s="10" t="str">
        <f>VLOOKUP(F86,[1]Sheet2!A:B,2,FALSE())</f>
        <v>LinkedIn</v>
      </c>
      <c r="H86" s="10">
        <f t="shared" si="0"/>
        <v>2</v>
      </c>
      <c r="I86" s="10" t="str">
        <f>VLOOKUP(H86,[1]Sheet2!D:E,2,FALSE())</f>
        <v>J1002: Application Security Engineer (Team Lead)</v>
      </c>
      <c r="J86" s="10">
        <v>9</v>
      </c>
      <c r="K86" s="10" t="str">
        <f>VLOOKUP(J86,[1]Sheet2!J:K,2,FALSE())</f>
        <v>Python,Ruby,C++/C#</v>
      </c>
      <c r="L86" s="11" t="s">
        <v>64</v>
      </c>
      <c r="M86" s="10" t="s">
        <v>398</v>
      </c>
      <c r="N86" s="10" t="s">
        <v>42</v>
      </c>
      <c r="O86" s="10" t="s">
        <v>55</v>
      </c>
      <c r="Q86" s="10" t="s">
        <v>66</v>
      </c>
      <c r="R86" s="11">
        <v>9</v>
      </c>
      <c r="S86" s="10" t="s">
        <v>39</v>
      </c>
      <c r="T86" s="10" t="s">
        <v>130</v>
      </c>
      <c r="U86" s="10" t="s">
        <v>104</v>
      </c>
      <c r="V86" s="10">
        <v>2007</v>
      </c>
      <c r="X86" s="10" t="s">
        <v>57</v>
      </c>
      <c r="Y86" s="11">
        <v>74</v>
      </c>
      <c r="Z86" s="11">
        <v>100</v>
      </c>
      <c r="AA86" s="10" t="s">
        <v>75</v>
      </c>
      <c r="AC86" s="10" t="s">
        <v>109</v>
      </c>
      <c r="AD86" s="11">
        <v>2010</v>
      </c>
      <c r="AF86" s="10" t="s">
        <v>47</v>
      </c>
      <c r="AG86" s="11">
        <v>0</v>
      </c>
      <c r="AH86" s="11">
        <v>0</v>
      </c>
      <c r="AI86" s="11">
        <v>3</v>
      </c>
      <c r="AJ86" s="7" t="s">
        <v>50</v>
      </c>
      <c r="AK86" s="7" t="s">
        <v>60</v>
      </c>
    </row>
    <row r="87" spans="1:37" ht="12.75" customHeight="1" x14ac:dyDescent="0.3">
      <c r="A87" s="8">
        <v>43862</v>
      </c>
      <c r="B87" s="9">
        <f t="shared" si="2"/>
        <v>5</v>
      </c>
      <c r="C87" s="10" t="s">
        <v>399</v>
      </c>
      <c r="D87" s="10" t="s">
        <v>400</v>
      </c>
      <c r="E87" s="10" t="s">
        <v>72</v>
      </c>
      <c r="F87" s="11">
        <v>2</v>
      </c>
      <c r="G87" s="10" t="str">
        <f>VLOOKUP(F87,[1]Sheet2!A:B,2,FALSE())</f>
        <v>Employee referral</v>
      </c>
      <c r="H87" s="10">
        <f t="shared" si="0"/>
        <v>2</v>
      </c>
      <c r="I87" s="10" t="str">
        <f>VLOOKUP(H87,[1]Sheet2!D:E,2,FALSE())</f>
        <v>J1002: Application Security Engineer (Team Lead)</v>
      </c>
      <c r="J87" s="10">
        <v>9</v>
      </c>
      <c r="K87" s="10" t="str">
        <f>VLOOKUP(J87,[1]Sheet2!J:K,2,FALSE())</f>
        <v>Python,Ruby,C++/C#</v>
      </c>
      <c r="L87" s="11" t="s">
        <v>64</v>
      </c>
      <c r="M87" s="10" t="s">
        <v>398</v>
      </c>
      <c r="N87" s="10" t="s">
        <v>42</v>
      </c>
      <c r="O87" s="10" t="s">
        <v>55</v>
      </c>
      <c r="Q87" s="10" t="s">
        <v>66</v>
      </c>
      <c r="R87" s="11">
        <v>9</v>
      </c>
      <c r="S87" s="10" t="s">
        <v>39</v>
      </c>
      <c r="T87" s="10" t="s">
        <v>130</v>
      </c>
      <c r="U87" s="10" t="s">
        <v>104</v>
      </c>
      <c r="V87" s="10">
        <v>2007</v>
      </c>
      <c r="X87" s="10" t="s">
        <v>57</v>
      </c>
      <c r="Y87" s="11">
        <v>74</v>
      </c>
      <c r="Z87" s="11">
        <v>100</v>
      </c>
      <c r="AA87" s="10" t="s">
        <v>75</v>
      </c>
      <c r="AC87" s="10" t="s">
        <v>109</v>
      </c>
      <c r="AD87" s="11">
        <v>2010</v>
      </c>
      <c r="AF87" s="10" t="s">
        <v>47</v>
      </c>
      <c r="AG87" s="11">
        <v>0</v>
      </c>
      <c r="AH87" s="11">
        <v>0</v>
      </c>
      <c r="AI87" s="11">
        <v>1</v>
      </c>
      <c r="AJ87" s="7" t="s">
        <v>50</v>
      </c>
      <c r="AK87" s="7" t="s">
        <v>60</v>
      </c>
    </row>
    <row r="88" spans="1:37" ht="12.75" customHeight="1" x14ac:dyDescent="0.3">
      <c r="A88" s="8">
        <v>43840</v>
      </c>
      <c r="B88" s="9">
        <f t="shared" si="2"/>
        <v>2</v>
      </c>
      <c r="C88" s="10" t="s">
        <v>401</v>
      </c>
      <c r="D88" s="10" t="s">
        <v>402</v>
      </c>
      <c r="E88" s="10" t="s">
        <v>39</v>
      </c>
      <c r="F88" s="11">
        <v>2</v>
      </c>
      <c r="G88" s="10" t="str">
        <f>VLOOKUP(F88,[1]Sheet2!A:B,2,FALSE())</f>
        <v>Employee referral</v>
      </c>
      <c r="H88" s="10">
        <f t="shared" si="0"/>
        <v>3</v>
      </c>
      <c r="I88" s="10" t="str">
        <f>VLOOKUP(H88,[1]Sheet2!D:E,2,FALSE())</f>
        <v>J1003: Application Security Engineer (Manager)</v>
      </c>
      <c r="J88" s="10">
        <v>12</v>
      </c>
      <c r="K88" s="10" t="str">
        <f>VLOOKUP(J88,[1]Sheet2!J:K,2,FALSE())</f>
        <v>Perl Application Security ,Azure/AWS,Git</v>
      </c>
      <c r="L88" s="11" t="s">
        <v>53</v>
      </c>
      <c r="M88" s="10" t="s">
        <v>403</v>
      </c>
      <c r="N88" s="10" t="s">
        <v>42</v>
      </c>
      <c r="O88" s="10" t="s">
        <v>43</v>
      </c>
      <c r="Q88" s="10" t="s">
        <v>44</v>
      </c>
      <c r="R88" s="11">
        <v>12</v>
      </c>
      <c r="S88" s="10" t="s">
        <v>39</v>
      </c>
      <c r="T88" s="10" t="s">
        <v>130</v>
      </c>
      <c r="U88" s="10" t="s">
        <v>56</v>
      </c>
      <c r="V88" s="10">
        <v>2013</v>
      </c>
      <c r="X88" s="10" t="s">
        <v>47</v>
      </c>
      <c r="Y88" s="11">
        <v>8.42</v>
      </c>
      <c r="Z88" s="11">
        <v>10</v>
      </c>
      <c r="AA88" s="10" t="s">
        <v>75</v>
      </c>
      <c r="AD88" s="11">
        <v>2010</v>
      </c>
      <c r="AF88" s="10" t="s">
        <v>47</v>
      </c>
      <c r="AG88" s="11">
        <v>0</v>
      </c>
      <c r="AH88" s="11">
        <v>0</v>
      </c>
      <c r="AI88" s="11">
        <v>3</v>
      </c>
      <c r="AJ88" s="7" t="s">
        <v>50</v>
      </c>
      <c r="AK88" s="7" t="s">
        <v>60</v>
      </c>
    </row>
    <row r="89" spans="1:37" ht="12.75" customHeight="1" x14ac:dyDescent="0.3">
      <c r="A89" s="8">
        <v>43857</v>
      </c>
      <c r="B89" s="9">
        <f t="shared" si="2"/>
        <v>5</v>
      </c>
      <c r="C89" s="10" t="s">
        <v>404</v>
      </c>
      <c r="D89" s="10" t="s">
        <v>405</v>
      </c>
      <c r="E89" s="10" t="s">
        <v>39</v>
      </c>
      <c r="F89" s="11">
        <v>1</v>
      </c>
      <c r="G89" s="10" t="str">
        <f>VLOOKUP(F89,[1]Sheet2!A:B,2,FALSE())</f>
        <v>Direct website</v>
      </c>
      <c r="H89" s="10">
        <f t="shared" si="0"/>
        <v>3</v>
      </c>
      <c r="I89" s="10" t="str">
        <f>VLOOKUP(H89,[1]Sheet2!D:E,2,FALSE())</f>
        <v>J1003: Application Security Engineer (Manager)</v>
      </c>
      <c r="J89" s="10">
        <v>10</v>
      </c>
      <c r="K89" s="10" t="str">
        <f>VLOOKUP(J89,[1]Sheet2!J:K,2,FALSE())</f>
        <v xml:space="preserve">Ruby,C++/C#,Perl Application Security </v>
      </c>
      <c r="L89" s="11" t="s">
        <v>40</v>
      </c>
      <c r="M89" s="10" t="s">
        <v>260</v>
      </c>
      <c r="N89" s="10" t="s">
        <v>108</v>
      </c>
      <c r="O89" s="10" t="s">
        <v>55</v>
      </c>
      <c r="Q89" s="10" t="s">
        <v>66</v>
      </c>
      <c r="R89" s="11">
        <v>12</v>
      </c>
      <c r="S89" s="10" t="s">
        <v>39</v>
      </c>
      <c r="T89" s="10" t="s">
        <v>45</v>
      </c>
      <c r="U89" s="10" t="s">
        <v>118</v>
      </c>
      <c r="V89" s="10">
        <v>2001</v>
      </c>
      <c r="W89" s="10" t="s">
        <v>261</v>
      </c>
      <c r="X89" s="10" t="s">
        <v>57</v>
      </c>
      <c r="Y89" s="11">
        <v>59</v>
      </c>
      <c r="Z89" s="11">
        <v>100</v>
      </c>
      <c r="AA89" s="10" t="s">
        <v>39</v>
      </c>
      <c r="AB89" s="10" t="s">
        <v>58</v>
      </c>
      <c r="AD89" s="11">
        <v>2008</v>
      </c>
      <c r="AF89" s="10" t="s">
        <v>47</v>
      </c>
      <c r="AG89" s="11">
        <v>6.4</v>
      </c>
      <c r="AH89" s="11">
        <v>10</v>
      </c>
      <c r="AI89" s="11">
        <v>4</v>
      </c>
      <c r="AJ89" s="7" t="s">
        <v>50</v>
      </c>
      <c r="AK89" s="7" t="s">
        <v>60</v>
      </c>
    </row>
    <row r="90" spans="1:37" ht="12.75" customHeight="1" x14ac:dyDescent="0.3">
      <c r="A90" s="8">
        <v>43845</v>
      </c>
      <c r="B90" s="9">
        <f t="shared" si="2"/>
        <v>3</v>
      </c>
      <c r="C90" s="10" t="s">
        <v>406</v>
      </c>
      <c r="D90" s="10" t="s">
        <v>407</v>
      </c>
      <c r="E90" s="10" t="s">
        <v>39</v>
      </c>
      <c r="F90" s="11">
        <v>1</v>
      </c>
      <c r="G90" s="10" t="str">
        <f>VLOOKUP(F90,[1]Sheet2!A:B,2,FALSE())</f>
        <v>Direct website</v>
      </c>
      <c r="H90" s="10">
        <f t="shared" si="0"/>
        <v>1</v>
      </c>
      <c r="I90" s="10" t="str">
        <f>VLOOKUP(H90,[1]Sheet2!D:E,2,FALSE())</f>
        <v>J1001: Application Security Engineer (developer)</v>
      </c>
      <c r="J90" s="10">
        <v>4</v>
      </c>
      <c r="K90" s="10" t="str">
        <f>VLOOKUP(J90,[1]Sheet2!J:K,2,FALSE())</f>
        <v xml:space="preserve">C++/C#,Perl Application Security </v>
      </c>
      <c r="L90" s="11" t="s">
        <v>53</v>
      </c>
      <c r="M90" s="10" t="s">
        <v>408</v>
      </c>
      <c r="N90" s="10" t="s">
        <v>42</v>
      </c>
      <c r="O90" s="10" t="s">
        <v>43</v>
      </c>
      <c r="Q90" s="10" t="s">
        <v>44</v>
      </c>
      <c r="R90" s="11">
        <v>3</v>
      </c>
      <c r="S90" s="10" t="s">
        <v>39</v>
      </c>
      <c r="T90" s="10" t="s">
        <v>409</v>
      </c>
      <c r="U90" s="10" t="s">
        <v>74</v>
      </c>
      <c r="V90" s="10">
        <v>2009</v>
      </c>
      <c r="X90" s="10" t="s">
        <v>57</v>
      </c>
      <c r="Y90" s="11">
        <v>58</v>
      </c>
      <c r="Z90" s="11">
        <v>100</v>
      </c>
      <c r="AA90" s="10" t="s">
        <v>75</v>
      </c>
      <c r="AB90" s="10" t="s">
        <v>410</v>
      </c>
      <c r="AC90" s="10" t="s">
        <v>59</v>
      </c>
      <c r="AD90" s="11">
        <v>2013</v>
      </c>
      <c r="AF90" s="10" t="s">
        <v>57</v>
      </c>
      <c r="AG90" s="11">
        <v>62</v>
      </c>
      <c r="AH90" s="11">
        <v>100</v>
      </c>
      <c r="AI90" s="11">
        <v>2</v>
      </c>
      <c r="AJ90" s="7" t="s">
        <v>60</v>
      </c>
      <c r="AK90" s="7" t="s">
        <v>60</v>
      </c>
    </row>
    <row r="91" spans="1:37" ht="12.75" customHeight="1" x14ac:dyDescent="0.3">
      <c r="A91" s="8">
        <v>43849</v>
      </c>
      <c r="B91" s="9">
        <f t="shared" si="2"/>
        <v>4</v>
      </c>
      <c r="C91" s="10" t="s">
        <v>411</v>
      </c>
      <c r="D91" s="10" t="s">
        <v>412</v>
      </c>
      <c r="E91" s="10" t="s">
        <v>63</v>
      </c>
      <c r="F91" s="11">
        <v>1</v>
      </c>
      <c r="G91" s="10" t="str">
        <f>VLOOKUP(F91,[1]Sheet2!A:B,2,FALSE())</f>
        <v>Direct website</v>
      </c>
      <c r="H91" s="10">
        <f t="shared" si="0"/>
        <v>1</v>
      </c>
      <c r="I91" s="10" t="str">
        <f>VLOOKUP(H91,[1]Sheet2!D:E,2,FALSE())</f>
        <v>J1001: Application Security Engineer (developer)</v>
      </c>
      <c r="J91" s="10">
        <v>6</v>
      </c>
      <c r="K91" s="10" t="str">
        <f>VLOOKUP(J91,[1]Sheet2!J:K,2,FALSE())</f>
        <v>Azure/AWS,Git</v>
      </c>
      <c r="L91" s="11" t="s">
        <v>40</v>
      </c>
      <c r="M91" s="10" t="s">
        <v>413</v>
      </c>
      <c r="N91" s="10" t="s">
        <v>42</v>
      </c>
      <c r="O91" s="10" t="s">
        <v>55</v>
      </c>
      <c r="Q91" s="10" t="s">
        <v>66</v>
      </c>
      <c r="R91" s="11">
        <v>3</v>
      </c>
      <c r="S91" s="10" t="s">
        <v>39</v>
      </c>
      <c r="T91" s="10" t="s">
        <v>45</v>
      </c>
      <c r="U91" s="10" t="s">
        <v>74</v>
      </c>
      <c r="V91" s="10">
        <v>2003</v>
      </c>
      <c r="X91" s="10" t="s">
        <v>57</v>
      </c>
      <c r="Y91" s="11">
        <v>68</v>
      </c>
      <c r="Z91" s="11">
        <v>100</v>
      </c>
      <c r="AA91" s="10" t="s">
        <v>39</v>
      </c>
      <c r="AB91" s="10" t="s">
        <v>58</v>
      </c>
      <c r="AC91" s="10" t="s">
        <v>90</v>
      </c>
      <c r="AD91" s="11">
        <v>2008</v>
      </c>
      <c r="AF91" s="10" t="s">
        <v>47</v>
      </c>
      <c r="AG91" s="11">
        <v>3</v>
      </c>
      <c r="AH91" s="11">
        <v>4</v>
      </c>
      <c r="AI91" s="11">
        <v>1</v>
      </c>
      <c r="AJ91" s="7" t="s">
        <v>50</v>
      </c>
      <c r="AK91" s="7" t="s">
        <v>50</v>
      </c>
    </row>
    <row r="92" spans="1:37" ht="12.75" customHeight="1" x14ac:dyDescent="0.3">
      <c r="A92" s="8">
        <v>43857</v>
      </c>
      <c r="B92" s="9">
        <f t="shared" si="2"/>
        <v>5</v>
      </c>
      <c r="C92" s="10" t="s">
        <v>414</v>
      </c>
      <c r="D92" s="10" t="s">
        <v>415</v>
      </c>
      <c r="E92" s="10" t="s">
        <v>39</v>
      </c>
      <c r="F92" s="11">
        <v>1</v>
      </c>
      <c r="G92" s="10" t="str">
        <f>VLOOKUP(F92,[1]Sheet2!A:B,2,FALSE())</f>
        <v>Direct website</v>
      </c>
      <c r="H92" s="10">
        <f t="shared" si="0"/>
        <v>1</v>
      </c>
      <c r="I92" s="10" t="str">
        <f>VLOOKUP(H92,[1]Sheet2!D:E,2,FALSE())</f>
        <v>J1001: Application Security Engineer (developer)</v>
      </c>
      <c r="J92" s="10">
        <v>0</v>
      </c>
      <c r="K92" s="10" t="str">
        <f>VLOOKUP(J92,[1]Sheet2!J:K,2,FALSE())</f>
        <v>JEE,JavaScript</v>
      </c>
      <c r="L92" s="11">
        <v>0</v>
      </c>
      <c r="M92" s="10" t="s">
        <v>416</v>
      </c>
      <c r="N92" s="10" t="s">
        <v>42</v>
      </c>
      <c r="O92" s="10" t="s">
        <v>43</v>
      </c>
      <c r="Q92" s="10" t="s">
        <v>66</v>
      </c>
      <c r="R92" s="11">
        <v>6</v>
      </c>
      <c r="S92" s="10" t="s">
        <v>39</v>
      </c>
      <c r="T92" s="10" t="s">
        <v>45</v>
      </c>
      <c r="U92" s="10" t="s">
        <v>74</v>
      </c>
      <c r="V92" s="10">
        <v>1994</v>
      </c>
      <c r="X92" s="10" t="s">
        <v>57</v>
      </c>
      <c r="Y92" s="11">
        <v>64</v>
      </c>
      <c r="Z92" s="11">
        <v>100</v>
      </c>
      <c r="AA92" s="10" t="s">
        <v>75</v>
      </c>
      <c r="AB92" s="10" t="s">
        <v>58</v>
      </c>
      <c r="AC92" s="10" t="s">
        <v>90</v>
      </c>
      <c r="AD92" s="11">
        <v>2013</v>
      </c>
      <c r="AF92" s="10" t="s">
        <v>57</v>
      </c>
      <c r="AG92" s="11">
        <v>62</v>
      </c>
      <c r="AH92" s="11">
        <v>100</v>
      </c>
      <c r="AI92" s="11">
        <v>2</v>
      </c>
      <c r="AJ92" s="7" t="s">
        <v>60</v>
      </c>
      <c r="AK92" s="7" t="s">
        <v>60</v>
      </c>
    </row>
    <row r="93" spans="1:37" ht="12.75" customHeight="1" x14ac:dyDescent="0.3">
      <c r="A93" s="8">
        <v>43842</v>
      </c>
      <c r="B93" s="9">
        <f t="shared" si="2"/>
        <v>3</v>
      </c>
      <c r="C93" s="10" t="s">
        <v>417</v>
      </c>
      <c r="D93" s="10" t="s">
        <v>418</v>
      </c>
      <c r="E93" s="10" t="s">
        <v>39</v>
      </c>
      <c r="F93" s="11">
        <v>1</v>
      </c>
      <c r="G93" s="10" t="str">
        <f>VLOOKUP(F93,[1]Sheet2!A:B,2,FALSE())</f>
        <v>Direct website</v>
      </c>
      <c r="H93" s="10">
        <f t="shared" si="0"/>
        <v>1</v>
      </c>
      <c r="I93" s="10" t="str">
        <f>VLOOKUP(H93,[1]Sheet2!D:E,2,FALSE())</f>
        <v>J1001: Application Security Engineer (developer)</v>
      </c>
      <c r="J93" s="10">
        <v>4</v>
      </c>
      <c r="K93" s="10" t="str">
        <f>VLOOKUP(J93,[1]Sheet2!J:K,2,FALSE())</f>
        <v xml:space="preserve">C++/C#,Perl Application Security </v>
      </c>
      <c r="L93" s="11" t="s">
        <v>64</v>
      </c>
      <c r="M93" s="10" t="s">
        <v>419</v>
      </c>
      <c r="N93" s="10" t="s">
        <v>42</v>
      </c>
      <c r="O93" s="10" t="s">
        <v>43</v>
      </c>
      <c r="Q93" s="10" t="s">
        <v>44</v>
      </c>
      <c r="R93" s="11">
        <v>0</v>
      </c>
      <c r="S93" s="10" t="s">
        <v>39</v>
      </c>
      <c r="T93" s="10" t="s">
        <v>126</v>
      </c>
      <c r="U93" s="10" t="s">
        <v>59</v>
      </c>
      <c r="V93" s="10">
        <v>2010</v>
      </c>
      <c r="X93" s="10" t="s">
        <v>57</v>
      </c>
      <c r="Y93" s="11">
        <v>51</v>
      </c>
      <c r="Z93" s="11">
        <v>100</v>
      </c>
      <c r="AA93" s="10" t="s">
        <v>39</v>
      </c>
      <c r="AB93" s="10" t="s">
        <v>58</v>
      </c>
      <c r="AC93" s="10" t="s">
        <v>59</v>
      </c>
      <c r="AD93" s="11">
        <v>2012</v>
      </c>
      <c r="AF93" s="10" t="s">
        <v>57</v>
      </c>
      <c r="AG93" s="11">
        <v>67</v>
      </c>
      <c r="AH93" s="11">
        <v>100</v>
      </c>
      <c r="AI93" s="11">
        <v>1</v>
      </c>
      <c r="AJ93" s="7" t="s">
        <v>60</v>
      </c>
      <c r="AK93" s="7" t="s">
        <v>60</v>
      </c>
    </row>
    <row r="94" spans="1:37" ht="12.75" customHeight="1" x14ac:dyDescent="0.3">
      <c r="A94" s="8">
        <v>43844</v>
      </c>
      <c r="B94" s="9">
        <f t="shared" si="2"/>
        <v>3</v>
      </c>
      <c r="C94" s="10" t="s">
        <v>420</v>
      </c>
      <c r="D94" s="10" t="s">
        <v>421</v>
      </c>
      <c r="E94" s="10" t="s">
        <v>39</v>
      </c>
      <c r="F94" s="11">
        <v>1</v>
      </c>
      <c r="G94" s="10" t="str">
        <f>VLOOKUP(F94,[1]Sheet2!A:B,2,FALSE())</f>
        <v>Direct website</v>
      </c>
      <c r="H94" s="10">
        <f t="shared" si="0"/>
        <v>1</v>
      </c>
      <c r="I94" s="10" t="str">
        <f>VLOOKUP(H94,[1]Sheet2!D:E,2,FALSE())</f>
        <v>J1001: Application Security Engineer (developer)</v>
      </c>
      <c r="J94" s="10">
        <v>4</v>
      </c>
      <c r="K94" s="10" t="str">
        <f>VLOOKUP(J94,[1]Sheet2!J:K,2,FALSE())</f>
        <v xml:space="preserve">C++/C#,Perl Application Security </v>
      </c>
      <c r="L94" s="11" t="s">
        <v>64</v>
      </c>
      <c r="M94" s="10" t="s">
        <v>422</v>
      </c>
      <c r="N94" s="10" t="s">
        <v>42</v>
      </c>
      <c r="O94" s="10" t="s">
        <v>43</v>
      </c>
      <c r="Q94" s="10" t="s">
        <v>44</v>
      </c>
      <c r="R94" s="11">
        <v>6</v>
      </c>
      <c r="S94" s="10" t="s">
        <v>39</v>
      </c>
      <c r="T94" s="10" t="s">
        <v>130</v>
      </c>
      <c r="U94" s="10" t="s">
        <v>74</v>
      </c>
      <c r="V94" s="10">
        <v>2015</v>
      </c>
      <c r="X94" s="10" t="s">
        <v>57</v>
      </c>
      <c r="Y94" s="11">
        <v>71</v>
      </c>
      <c r="Z94" s="11">
        <v>100</v>
      </c>
      <c r="AA94" s="10" t="s">
        <v>75</v>
      </c>
      <c r="AD94" s="11">
        <v>2010</v>
      </c>
      <c r="AF94" s="10" t="s">
        <v>47</v>
      </c>
      <c r="AG94" s="11">
        <v>0</v>
      </c>
      <c r="AH94" s="11">
        <v>0</v>
      </c>
      <c r="AI94" s="11">
        <v>3</v>
      </c>
      <c r="AJ94" s="7" t="s">
        <v>50</v>
      </c>
      <c r="AK94" s="7" t="s">
        <v>60</v>
      </c>
    </row>
    <row r="95" spans="1:37" ht="12.75" customHeight="1" x14ac:dyDescent="0.3">
      <c r="A95" s="8">
        <v>43842</v>
      </c>
      <c r="B95" s="9">
        <f t="shared" si="2"/>
        <v>3</v>
      </c>
      <c r="C95" s="10" t="s">
        <v>423</v>
      </c>
      <c r="D95" s="10" t="s">
        <v>424</v>
      </c>
      <c r="E95" s="10" t="s">
        <v>39</v>
      </c>
      <c r="F95" s="11">
        <v>1</v>
      </c>
      <c r="G95" s="10" t="str">
        <f>VLOOKUP(F95,[1]Sheet2!A:B,2,FALSE())</f>
        <v>Direct website</v>
      </c>
      <c r="H95" s="10">
        <f t="shared" si="0"/>
        <v>1</v>
      </c>
      <c r="I95" s="10" t="str">
        <f>VLOOKUP(H95,[1]Sheet2!D:E,2,FALSE())</f>
        <v>J1001: Application Security Engineer (developer)</v>
      </c>
      <c r="J95" s="10">
        <v>10</v>
      </c>
      <c r="K95" s="10" t="str">
        <f>VLOOKUP(J95,[1]Sheet2!J:K,2,FALSE())</f>
        <v xml:space="preserve">Ruby,C++/C#,Perl Application Security </v>
      </c>
      <c r="L95" s="11" t="s">
        <v>64</v>
      </c>
      <c r="M95" s="10" t="s">
        <v>425</v>
      </c>
      <c r="N95" s="10" t="s">
        <v>42</v>
      </c>
      <c r="O95" s="10" t="s">
        <v>55</v>
      </c>
      <c r="Q95" s="10" t="s">
        <v>44</v>
      </c>
      <c r="R95" s="11">
        <v>3</v>
      </c>
      <c r="S95" s="10" t="s">
        <v>39</v>
      </c>
      <c r="T95" s="10" t="s">
        <v>243</v>
      </c>
      <c r="U95" s="10" t="s">
        <v>74</v>
      </c>
      <c r="V95" s="10">
        <v>2015</v>
      </c>
      <c r="X95" s="10" t="s">
        <v>47</v>
      </c>
      <c r="Y95" s="11">
        <v>7.5670000000000002</v>
      </c>
      <c r="Z95" s="11">
        <v>10</v>
      </c>
      <c r="AA95" s="10" t="s">
        <v>75</v>
      </c>
      <c r="AD95" s="11">
        <v>2010</v>
      </c>
      <c r="AF95" s="10" t="s">
        <v>47</v>
      </c>
      <c r="AG95" s="11">
        <v>0</v>
      </c>
      <c r="AH95" s="11">
        <v>0</v>
      </c>
      <c r="AI95" s="11">
        <v>2</v>
      </c>
      <c r="AJ95" s="7" t="s">
        <v>50</v>
      </c>
      <c r="AK95" s="7" t="s">
        <v>60</v>
      </c>
    </row>
    <row r="96" spans="1:37" ht="12.75" customHeight="1" x14ac:dyDescent="0.3">
      <c r="A96" s="8">
        <v>43847</v>
      </c>
      <c r="B96" s="9">
        <f t="shared" si="2"/>
        <v>3</v>
      </c>
      <c r="C96" s="10" t="s">
        <v>426</v>
      </c>
      <c r="D96" s="10" t="s">
        <v>427</v>
      </c>
      <c r="E96" s="10" t="s">
        <v>39</v>
      </c>
      <c r="F96" s="11">
        <v>1</v>
      </c>
      <c r="G96" s="10" t="str">
        <f>VLOOKUP(F96,[1]Sheet2!A:B,2,FALSE())</f>
        <v>Direct website</v>
      </c>
      <c r="H96" s="10">
        <f t="shared" si="0"/>
        <v>1</v>
      </c>
      <c r="I96" s="10" t="str">
        <f>VLOOKUP(H96,[1]Sheet2!D:E,2,FALSE())</f>
        <v>J1001: Application Security Engineer (developer)</v>
      </c>
      <c r="J96" s="10">
        <v>2</v>
      </c>
      <c r="K96" s="10" t="str">
        <f>VLOOKUP(J96,[1]Sheet2!J:K,2,FALSE())</f>
        <v>Python,Ruby</v>
      </c>
      <c r="L96" s="11" t="s">
        <v>64</v>
      </c>
      <c r="M96" s="10" t="s">
        <v>428</v>
      </c>
      <c r="N96" s="10" t="s">
        <v>42</v>
      </c>
      <c r="O96" s="10" t="s">
        <v>55</v>
      </c>
      <c r="Q96" s="10" t="s">
        <v>66</v>
      </c>
      <c r="R96" s="11">
        <v>3</v>
      </c>
      <c r="S96" s="10" t="s">
        <v>39</v>
      </c>
      <c r="T96" s="10" t="s">
        <v>139</v>
      </c>
      <c r="U96" s="10" t="s">
        <v>74</v>
      </c>
      <c r="V96" s="10">
        <v>1983</v>
      </c>
      <c r="X96" s="10" t="s">
        <v>47</v>
      </c>
      <c r="Y96" s="11">
        <v>3.33</v>
      </c>
      <c r="Z96" s="11">
        <v>4</v>
      </c>
      <c r="AA96" s="10" t="s">
        <v>39</v>
      </c>
      <c r="AB96" s="10" t="s">
        <v>429</v>
      </c>
      <c r="AC96" s="10" t="s">
        <v>201</v>
      </c>
      <c r="AD96" s="11">
        <v>2010</v>
      </c>
      <c r="AF96" s="10" t="s">
        <v>47</v>
      </c>
      <c r="AG96" s="11">
        <v>2.9319999999999999</v>
      </c>
      <c r="AH96" s="11">
        <v>4</v>
      </c>
      <c r="AI96" s="11">
        <v>3</v>
      </c>
      <c r="AJ96" s="7" t="s">
        <v>50</v>
      </c>
      <c r="AK96" s="7" t="s">
        <v>60</v>
      </c>
    </row>
    <row r="97" spans="1:37" ht="12.75" customHeight="1" x14ac:dyDescent="0.3">
      <c r="A97" s="8">
        <v>43844</v>
      </c>
      <c r="B97" s="9">
        <f t="shared" si="2"/>
        <v>3</v>
      </c>
      <c r="C97" s="10" t="s">
        <v>430</v>
      </c>
      <c r="D97" s="10" t="s">
        <v>431</v>
      </c>
      <c r="E97" s="10" t="s">
        <v>63</v>
      </c>
      <c r="F97" s="11">
        <v>1</v>
      </c>
      <c r="G97" s="10" t="str">
        <f>VLOOKUP(F97,[1]Sheet2!A:B,2,FALSE())</f>
        <v>Direct website</v>
      </c>
      <c r="H97" s="10">
        <f t="shared" si="0"/>
        <v>3</v>
      </c>
      <c r="I97" s="10" t="str">
        <f>VLOOKUP(H97,[1]Sheet2!D:E,2,FALSE())</f>
        <v>J1003: Application Security Engineer (Manager)</v>
      </c>
      <c r="J97" s="10">
        <v>3</v>
      </c>
      <c r="K97" s="10" t="str">
        <f>VLOOKUP(J97,[1]Sheet2!J:K,2,FALSE())</f>
        <v>Ruby,C++/C#</v>
      </c>
      <c r="L97" s="11" t="s">
        <v>53</v>
      </c>
      <c r="M97" s="10" t="s">
        <v>432</v>
      </c>
      <c r="N97" s="10" t="s">
        <v>42</v>
      </c>
      <c r="O97" s="10" t="s">
        <v>55</v>
      </c>
      <c r="Q97" s="10" t="s">
        <v>44</v>
      </c>
      <c r="R97" s="11">
        <v>12</v>
      </c>
      <c r="S97" s="10" t="s">
        <v>39</v>
      </c>
      <c r="T97" s="10" t="s">
        <v>433</v>
      </c>
      <c r="U97" s="10" t="s">
        <v>118</v>
      </c>
      <c r="V97" s="10">
        <v>2007</v>
      </c>
      <c r="X97" s="10" t="s">
        <v>57</v>
      </c>
      <c r="Y97" s="11">
        <v>82</v>
      </c>
      <c r="Z97" s="11">
        <v>100</v>
      </c>
      <c r="AA97" s="10" t="s">
        <v>39</v>
      </c>
      <c r="AB97" s="10" t="s">
        <v>434</v>
      </c>
      <c r="AC97" s="10" t="s">
        <v>90</v>
      </c>
      <c r="AD97" s="11">
        <v>2009</v>
      </c>
      <c r="AF97" s="10" t="s">
        <v>47</v>
      </c>
      <c r="AG97" s="11">
        <v>4.5599999999999996</v>
      </c>
      <c r="AH97" s="11">
        <v>5</v>
      </c>
      <c r="AI97" s="11">
        <v>4</v>
      </c>
      <c r="AJ97" s="7" t="s">
        <v>50</v>
      </c>
      <c r="AK97" s="7" t="s">
        <v>60</v>
      </c>
    </row>
    <row r="98" spans="1:37" ht="12.75" customHeight="1" x14ac:dyDescent="0.3">
      <c r="A98" s="8">
        <v>43846</v>
      </c>
      <c r="B98" s="9">
        <f t="shared" si="2"/>
        <v>3</v>
      </c>
      <c r="C98" s="10" t="s">
        <v>435</v>
      </c>
      <c r="D98" s="10" t="s">
        <v>436</v>
      </c>
      <c r="E98" s="10" t="s">
        <v>72</v>
      </c>
      <c r="F98" s="11">
        <v>1</v>
      </c>
      <c r="G98" s="10" t="str">
        <f>VLOOKUP(F98,[1]Sheet2!A:B,2,FALSE())</f>
        <v>Direct website</v>
      </c>
      <c r="H98" s="10">
        <f t="shared" si="0"/>
        <v>1</v>
      </c>
      <c r="I98" s="10" t="str">
        <f>VLOOKUP(H98,[1]Sheet2!D:E,2,FALSE())</f>
        <v>J1001: Application Security Engineer (developer)</v>
      </c>
      <c r="J98" s="10">
        <v>6</v>
      </c>
      <c r="K98" s="10" t="str">
        <f>VLOOKUP(J98,[1]Sheet2!J:K,2,FALSE())</f>
        <v>Azure/AWS,Git</v>
      </c>
      <c r="L98" s="11" t="s">
        <v>53</v>
      </c>
      <c r="M98" s="10" t="s">
        <v>437</v>
      </c>
      <c r="N98" s="10" t="s">
        <v>42</v>
      </c>
      <c r="O98" s="10" t="s">
        <v>43</v>
      </c>
      <c r="Q98" s="10" t="s">
        <v>66</v>
      </c>
      <c r="R98" s="11">
        <v>0</v>
      </c>
      <c r="S98" s="10" t="s">
        <v>39</v>
      </c>
      <c r="T98" s="10" t="s">
        <v>130</v>
      </c>
      <c r="U98" s="10" t="s">
        <v>118</v>
      </c>
      <c r="V98" s="10">
        <v>2005</v>
      </c>
      <c r="X98" s="10" t="s">
        <v>57</v>
      </c>
      <c r="Y98" s="11">
        <v>73</v>
      </c>
      <c r="Z98" s="11">
        <v>100</v>
      </c>
      <c r="AA98" s="10" t="s">
        <v>75</v>
      </c>
      <c r="AB98" s="10" t="s">
        <v>58</v>
      </c>
      <c r="AC98" s="10" t="s">
        <v>104</v>
      </c>
      <c r="AD98" s="11">
        <v>2012</v>
      </c>
      <c r="AF98" s="10" t="s">
        <v>57</v>
      </c>
      <c r="AG98" s="11">
        <v>88</v>
      </c>
      <c r="AH98" s="11">
        <v>100</v>
      </c>
      <c r="AI98" s="11">
        <v>3</v>
      </c>
      <c r="AJ98" s="7" t="s">
        <v>60</v>
      </c>
      <c r="AK98" s="7" t="s">
        <v>60</v>
      </c>
    </row>
    <row r="99" spans="1:37" ht="12.75" customHeight="1" x14ac:dyDescent="0.3">
      <c r="A99" s="8">
        <v>43858</v>
      </c>
      <c r="B99" s="9">
        <f t="shared" si="2"/>
        <v>5</v>
      </c>
      <c r="C99" s="10" t="s">
        <v>438</v>
      </c>
      <c r="D99" s="10" t="s">
        <v>439</v>
      </c>
      <c r="E99" s="10" t="s">
        <v>72</v>
      </c>
      <c r="F99" s="11">
        <v>1</v>
      </c>
      <c r="G99" s="10" t="str">
        <f>VLOOKUP(F99,[1]Sheet2!A:B,2,FALSE())</f>
        <v>Direct website</v>
      </c>
      <c r="H99" s="10">
        <f t="shared" si="0"/>
        <v>2</v>
      </c>
      <c r="I99" s="10" t="str">
        <f>VLOOKUP(H99,[1]Sheet2!D:E,2,FALSE())</f>
        <v>J1002: Application Security Engineer (Team Lead)</v>
      </c>
      <c r="J99" s="10">
        <v>1</v>
      </c>
      <c r="K99" s="10" t="str">
        <f>VLOOKUP(J99,[1]Sheet2!J:K,2,FALSE())</f>
        <v>JavaScript,Python</v>
      </c>
      <c r="L99" s="11">
        <v>0</v>
      </c>
      <c r="M99" s="10" t="s">
        <v>440</v>
      </c>
      <c r="N99" s="10" t="s">
        <v>42</v>
      </c>
      <c r="O99" s="10" t="s">
        <v>55</v>
      </c>
      <c r="Q99" s="10" t="s">
        <v>66</v>
      </c>
      <c r="R99" s="11">
        <v>9</v>
      </c>
      <c r="S99" s="10" t="s">
        <v>39</v>
      </c>
      <c r="T99" s="10" t="s">
        <v>441</v>
      </c>
      <c r="U99" s="10" t="s">
        <v>277</v>
      </c>
      <c r="V99" s="10">
        <v>2006</v>
      </c>
      <c r="X99" s="10" t="s">
        <v>57</v>
      </c>
      <c r="Y99" s="11">
        <v>65</v>
      </c>
      <c r="Z99" s="11">
        <v>100</v>
      </c>
      <c r="AA99" s="10" t="s">
        <v>39</v>
      </c>
      <c r="AB99" s="10" t="s">
        <v>58</v>
      </c>
      <c r="AC99" s="10" t="s">
        <v>59</v>
      </c>
      <c r="AD99" s="11">
        <v>2010</v>
      </c>
      <c r="AE99" s="11" t="s">
        <v>442</v>
      </c>
      <c r="AF99" s="10" t="s">
        <v>47</v>
      </c>
      <c r="AG99" s="11">
        <v>4.9000000000000004</v>
      </c>
      <c r="AH99" s="11">
        <v>7</v>
      </c>
      <c r="AI99" s="11">
        <v>3</v>
      </c>
      <c r="AJ99" s="7" t="s">
        <v>50</v>
      </c>
      <c r="AK99" s="7" t="s">
        <v>60</v>
      </c>
    </row>
    <row r="100" spans="1:37" ht="12.75" customHeight="1" x14ac:dyDescent="0.3">
      <c r="A100" s="8">
        <v>43857</v>
      </c>
      <c r="B100" s="9">
        <f t="shared" si="2"/>
        <v>5</v>
      </c>
      <c r="C100" s="10" t="s">
        <v>443</v>
      </c>
      <c r="D100" s="10" t="s">
        <v>444</v>
      </c>
      <c r="E100" s="10" t="s">
        <v>39</v>
      </c>
      <c r="F100" s="11">
        <v>2</v>
      </c>
      <c r="G100" s="10" t="str">
        <f>VLOOKUP(F100,[1]Sheet2!A:B,2,FALSE())</f>
        <v>Employee referral</v>
      </c>
      <c r="H100" s="10">
        <f t="shared" si="0"/>
        <v>1</v>
      </c>
      <c r="I100" s="10" t="str">
        <f>VLOOKUP(H100,[1]Sheet2!D:E,2,FALSE())</f>
        <v>J1001: Application Security Engineer (developer)</v>
      </c>
      <c r="J100" s="10">
        <v>4</v>
      </c>
      <c r="K100" s="10" t="str">
        <f>VLOOKUP(J100,[1]Sheet2!J:K,2,FALSE())</f>
        <v xml:space="preserve">C++/C#,Perl Application Security </v>
      </c>
      <c r="L100" s="11" t="s">
        <v>53</v>
      </c>
      <c r="M100" s="10" t="s">
        <v>445</v>
      </c>
      <c r="N100" s="10" t="s">
        <v>42</v>
      </c>
      <c r="O100" s="10" t="s">
        <v>84</v>
      </c>
      <c r="Q100" s="10" t="s">
        <v>44</v>
      </c>
      <c r="R100" s="11">
        <v>3</v>
      </c>
      <c r="S100" s="10" t="s">
        <v>39</v>
      </c>
      <c r="T100" s="10" t="s">
        <v>228</v>
      </c>
      <c r="U100" s="10" t="s">
        <v>149</v>
      </c>
      <c r="V100" s="10">
        <v>2000</v>
      </c>
      <c r="X100" s="10" t="s">
        <v>57</v>
      </c>
      <c r="Y100" s="11">
        <v>64</v>
      </c>
      <c r="Z100" s="11">
        <v>100</v>
      </c>
      <c r="AA100" s="10" t="s">
        <v>39</v>
      </c>
      <c r="AB100" s="10" t="s">
        <v>58</v>
      </c>
      <c r="AD100" s="11">
        <v>2007</v>
      </c>
      <c r="AF100" s="10" t="s">
        <v>57</v>
      </c>
      <c r="AG100" s="11">
        <v>64</v>
      </c>
      <c r="AH100" s="11">
        <v>100</v>
      </c>
      <c r="AI100" s="11">
        <v>5</v>
      </c>
      <c r="AJ100" s="7" t="s">
        <v>60</v>
      </c>
      <c r="AK100" s="7" t="s">
        <v>60</v>
      </c>
    </row>
    <row r="101" spans="1:37" ht="12.75" customHeight="1" x14ac:dyDescent="0.3">
      <c r="A101" s="8">
        <v>43844</v>
      </c>
      <c r="B101" s="9">
        <f t="shared" si="2"/>
        <v>3</v>
      </c>
      <c r="C101" s="10" t="s">
        <v>446</v>
      </c>
      <c r="D101" s="10" t="s">
        <v>447</v>
      </c>
      <c r="E101" s="10" t="s">
        <v>39</v>
      </c>
      <c r="F101" s="11">
        <v>2</v>
      </c>
      <c r="G101" s="10" t="str">
        <f>VLOOKUP(F101,[1]Sheet2!A:B,2,FALSE())</f>
        <v>Employee referral</v>
      </c>
      <c r="H101" s="10">
        <f t="shared" si="0"/>
        <v>3</v>
      </c>
      <c r="I101" s="10" t="str">
        <f>VLOOKUP(H101,[1]Sheet2!D:E,2,FALSE())</f>
        <v>J1003: Application Security Engineer (Manager)</v>
      </c>
      <c r="J101" s="10">
        <v>5</v>
      </c>
      <c r="K101" s="10" t="str">
        <f>VLOOKUP(J101,[1]Sheet2!J:K,2,FALSE())</f>
        <v>Perl Application Security ,Azure/AWS</v>
      </c>
      <c r="L101" s="11" t="s">
        <v>64</v>
      </c>
      <c r="M101" s="10" t="s">
        <v>445</v>
      </c>
      <c r="N101" s="10" t="s">
        <v>42</v>
      </c>
      <c r="O101" s="10" t="s">
        <v>84</v>
      </c>
      <c r="Q101" s="10" t="s">
        <v>44</v>
      </c>
      <c r="R101" s="11">
        <v>12</v>
      </c>
      <c r="S101" s="10" t="s">
        <v>39</v>
      </c>
      <c r="T101" s="10" t="s">
        <v>228</v>
      </c>
      <c r="U101" s="10" t="s">
        <v>149</v>
      </c>
      <c r="V101" s="10">
        <v>2000</v>
      </c>
      <c r="X101" s="10" t="s">
        <v>57</v>
      </c>
      <c r="Y101" s="11">
        <v>64</v>
      </c>
      <c r="Z101" s="11">
        <v>100</v>
      </c>
      <c r="AA101" s="10" t="s">
        <v>39</v>
      </c>
      <c r="AB101" s="10" t="s">
        <v>58</v>
      </c>
      <c r="AD101" s="11">
        <v>2007</v>
      </c>
      <c r="AF101" s="10" t="s">
        <v>57</v>
      </c>
      <c r="AG101" s="11">
        <v>64</v>
      </c>
      <c r="AH101" s="11">
        <v>100</v>
      </c>
      <c r="AI101" s="11">
        <v>3</v>
      </c>
      <c r="AJ101" s="7" t="s">
        <v>60</v>
      </c>
      <c r="AK101" s="7" t="s">
        <v>60</v>
      </c>
    </row>
    <row r="102" spans="1:37" ht="12.75" customHeight="1" x14ac:dyDescent="0.3">
      <c r="A102" s="8">
        <v>43844</v>
      </c>
      <c r="B102" s="9">
        <f t="shared" si="2"/>
        <v>3</v>
      </c>
      <c r="C102" s="10" t="s">
        <v>448</v>
      </c>
      <c r="D102" s="10" t="s">
        <v>449</v>
      </c>
      <c r="E102" s="10" t="s">
        <v>39</v>
      </c>
      <c r="F102" s="11">
        <v>1</v>
      </c>
      <c r="G102" s="10" t="str">
        <f>VLOOKUP(F102,[1]Sheet2!A:B,2,FALSE())</f>
        <v>Direct website</v>
      </c>
      <c r="H102" s="10">
        <f t="shared" si="0"/>
        <v>1</v>
      </c>
      <c r="I102" s="10" t="str">
        <f>VLOOKUP(H102,[1]Sheet2!D:E,2,FALSE())</f>
        <v>J1001: Application Security Engineer (developer)</v>
      </c>
      <c r="J102" s="10">
        <v>12</v>
      </c>
      <c r="K102" s="10" t="str">
        <f>VLOOKUP(J102,[1]Sheet2!J:K,2,FALSE())</f>
        <v>Perl Application Security ,Azure/AWS,Git</v>
      </c>
      <c r="L102" s="11" t="s">
        <v>40</v>
      </c>
      <c r="M102" s="10" t="s">
        <v>450</v>
      </c>
      <c r="N102" s="10" t="s">
        <v>42</v>
      </c>
      <c r="O102" s="10" t="s">
        <v>43</v>
      </c>
      <c r="Q102" s="10" t="s">
        <v>44</v>
      </c>
      <c r="R102" s="11">
        <v>0</v>
      </c>
      <c r="S102" s="10" t="s">
        <v>75</v>
      </c>
      <c r="T102" s="10" t="s">
        <v>243</v>
      </c>
      <c r="U102" s="10" t="s">
        <v>97</v>
      </c>
      <c r="V102" s="10">
        <v>2010</v>
      </c>
      <c r="X102" s="10" t="s">
        <v>57</v>
      </c>
      <c r="Y102" s="11">
        <v>64</v>
      </c>
      <c r="Z102" s="11">
        <v>100</v>
      </c>
      <c r="AA102" s="10" t="s">
        <v>39</v>
      </c>
      <c r="AB102" s="10" t="s">
        <v>278</v>
      </c>
      <c r="AC102" s="10" t="s">
        <v>104</v>
      </c>
      <c r="AD102" s="11">
        <v>2013</v>
      </c>
      <c r="AF102" s="10" t="s">
        <v>57</v>
      </c>
      <c r="AG102" s="11">
        <v>69</v>
      </c>
      <c r="AH102" s="11">
        <v>100</v>
      </c>
      <c r="AI102" s="11">
        <v>3</v>
      </c>
      <c r="AJ102" s="7" t="s">
        <v>60</v>
      </c>
      <c r="AK102" s="7" t="s">
        <v>60</v>
      </c>
    </row>
    <row r="103" spans="1:37" ht="12.75" customHeight="1" x14ac:dyDescent="0.3">
      <c r="A103" s="8">
        <v>43843</v>
      </c>
      <c r="B103" s="9">
        <f t="shared" si="2"/>
        <v>3</v>
      </c>
      <c r="C103" s="10" t="s">
        <v>451</v>
      </c>
      <c r="D103" s="10" t="s">
        <v>452</v>
      </c>
      <c r="E103" s="10" t="s">
        <v>63</v>
      </c>
      <c r="F103" s="11">
        <v>3</v>
      </c>
      <c r="G103" s="10" t="str">
        <f>VLOOKUP(F103,[1]Sheet2!A:B,2,FALSE())</f>
        <v>Third party</v>
      </c>
      <c r="H103" s="10">
        <f t="shared" si="0"/>
        <v>3</v>
      </c>
      <c r="I103" s="10" t="str">
        <f>VLOOKUP(H103,[1]Sheet2!D:E,2,FALSE())</f>
        <v>J1003: Application Security Engineer (Manager)</v>
      </c>
      <c r="J103" s="10">
        <v>9</v>
      </c>
      <c r="K103" s="10" t="str">
        <f>VLOOKUP(J103,[1]Sheet2!J:K,2,FALSE())</f>
        <v>Python,Ruby,C++/C#</v>
      </c>
      <c r="L103" s="11" t="s">
        <v>64</v>
      </c>
      <c r="M103" s="10" t="s">
        <v>453</v>
      </c>
      <c r="N103" s="10" t="s">
        <v>108</v>
      </c>
      <c r="O103" s="10" t="s">
        <v>55</v>
      </c>
      <c r="Q103" s="10" t="s">
        <v>44</v>
      </c>
      <c r="R103" s="11">
        <v>12</v>
      </c>
      <c r="S103" s="10" t="s">
        <v>39</v>
      </c>
      <c r="T103" s="10" t="s">
        <v>454</v>
      </c>
      <c r="U103" s="10" t="s">
        <v>59</v>
      </c>
      <c r="V103" s="10">
        <v>2011</v>
      </c>
      <c r="X103" s="10" t="s">
        <v>47</v>
      </c>
      <c r="Y103" s="11">
        <v>7.82</v>
      </c>
      <c r="Z103" s="11">
        <v>10</v>
      </c>
      <c r="AA103" s="10" t="s">
        <v>39</v>
      </c>
      <c r="AB103" s="10" t="s">
        <v>175</v>
      </c>
      <c r="AC103" s="10" t="s">
        <v>59</v>
      </c>
      <c r="AD103" s="11">
        <v>2014</v>
      </c>
      <c r="AF103" s="10" t="s">
        <v>47</v>
      </c>
      <c r="AG103" s="11">
        <v>7.1</v>
      </c>
      <c r="AH103" s="11">
        <v>10</v>
      </c>
      <c r="AI103" s="11">
        <v>5</v>
      </c>
      <c r="AJ103" s="7" t="s">
        <v>50</v>
      </c>
      <c r="AK103" s="7" t="s">
        <v>60</v>
      </c>
    </row>
    <row r="104" spans="1:37" ht="12.75" customHeight="1" x14ac:dyDescent="0.3">
      <c r="A104" s="8">
        <v>43848</v>
      </c>
      <c r="B104" s="9">
        <f t="shared" si="2"/>
        <v>3</v>
      </c>
      <c r="C104" s="10" t="s">
        <v>455</v>
      </c>
      <c r="D104" s="10" t="s">
        <v>456</v>
      </c>
      <c r="E104" s="10" t="s">
        <v>39</v>
      </c>
      <c r="F104" s="11">
        <v>3</v>
      </c>
      <c r="G104" s="10" t="str">
        <f>VLOOKUP(F104,[1]Sheet2!A:B,2,FALSE())</f>
        <v>Third party</v>
      </c>
      <c r="H104" s="10">
        <f t="shared" si="0"/>
        <v>2</v>
      </c>
      <c r="I104" s="10" t="str">
        <f>VLOOKUP(H104,[1]Sheet2!D:E,2,FALSE())</f>
        <v>J1002: Application Security Engineer (Team Lead)</v>
      </c>
      <c r="J104" s="10">
        <v>13</v>
      </c>
      <c r="K104" s="10" t="str">
        <f>VLOOKUP(J104,[1]Sheet2!J:K,2,FALSE())</f>
        <v>JEE,JavaScript,Python,Ruby</v>
      </c>
      <c r="L104" s="11" t="s">
        <v>64</v>
      </c>
      <c r="M104" s="10" t="s">
        <v>457</v>
      </c>
      <c r="N104" s="10" t="s">
        <v>42</v>
      </c>
      <c r="O104" s="10" t="s">
        <v>43</v>
      </c>
      <c r="Q104" s="10" t="s">
        <v>66</v>
      </c>
      <c r="R104" s="11">
        <v>9</v>
      </c>
      <c r="S104" s="10" t="s">
        <v>39</v>
      </c>
      <c r="T104" s="10" t="s">
        <v>45</v>
      </c>
      <c r="U104" s="10" t="s">
        <v>149</v>
      </c>
      <c r="V104" s="10">
        <v>1988</v>
      </c>
      <c r="X104" s="10" t="s">
        <v>57</v>
      </c>
      <c r="Y104" s="11">
        <v>57</v>
      </c>
      <c r="Z104" s="11">
        <v>100</v>
      </c>
      <c r="AA104" s="10" t="s">
        <v>39</v>
      </c>
      <c r="AB104" s="10" t="s">
        <v>58</v>
      </c>
      <c r="AC104" s="10" t="s">
        <v>90</v>
      </c>
      <c r="AD104" s="11">
        <v>1995</v>
      </c>
      <c r="AF104" s="10" t="s">
        <v>47</v>
      </c>
      <c r="AG104" s="11">
        <v>2.42</v>
      </c>
      <c r="AH104" s="11">
        <v>4</v>
      </c>
      <c r="AI104" s="11">
        <v>3</v>
      </c>
      <c r="AJ104" s="7" t="s">
        <v>50</v>
      </c>
      <c r="AK104" s="7" t="s">
        <v>60</v>
      </c>
    </row>
    <row r="105" spans="1:37" ht="12.75" customHeight="1" x14ac:dyDescent="0.3">
      <c r="A105" s="8">
        <v>43848</v>
      </c>
      <c r="B105" s="9">
        <f t="shared" si="2"/>
        <v>3</v>
      </c>
      <c r="C105" s="10" t="s">
        <v>458</v>
      </c>
      <c r="D105" s="10" t="s">
        <v>459</v>
      </c>
      <c r="E105" s="10" t="s">
        <v>39</v>
      </c>
      <c r="F105" s="11">
        <v>3</v>
      </c>
      <c r="G105" s="10" t="str">
        <f>VLOOKUP(F105,[1]Sheet2!A:B,2,FALSE())</f>
        <v>Third party</v>
      </c>
      <c r="H105" s="10">
        <f t="shared" si="0"/>
        <v>1</v>
      </c>
      <c r="I105" s="10" t="str">
        <f>VLOOKUP(H105,[1]Sheet2!D:E,2,FALSE())</f>
        <v>J1001: Application Security Engineer (developer)</v>
      </c>
      <c r="J105" s="10">
        <v>2</v>
      </c>
      <c r="K105" s="10" t="str">
        <f>VLOOKUP(J105,[1]Sheet2!J:K,2,FALSE())</f>
        <v>Python,Ruby</v>
      </c>
      <c r="L105" s="11">
        <v>0</v>
      </c>
      <c r="M105" s="10" t="s">
        <v>460</v>
      </c>
      <c r="N105" s="10" t="s">
        <v>42</v>
      </c>
      <c r="O105" s="10" t="s">
        <v>55</v>
      </c>
      <c r="Q105" s="10" t="s">
        <v>44</v>
      </c>
      <c r="R105" s="11">
        <v>0</v>
      </c>
      <c r="S105" s="10" t="s">
        <v>39</v>
      </c>
      <c r="T105" s="10" t="s">
        <v>102</v>
      </c>
      <c r="U105" s="10" t="s">
        <v>56</v>
      </c>
      <c r="V105" s="10">
        <v>2014</v>
      </c>
      <c r="X105" s="10" t="s">
        <v>47</v>
      </c>
      <c r="Y105" s="11">
        <v>7.74</v>
      </c>
      <c r="Z105" s="11">
        <v>10</v>
      </c>
      <c r="AA105" s="10" t="s">
        <v>75</v>
      </c>
      <c r="AD105" s="11">
        <v>2010</v>
      </c>
      <c r="AF105" s="10" t="s">
        <v>47</v>
      </c>
      <c r="AG105" s="11">
        <v>0</v>
      </c>
      <c r="AH105" s="11">
        <v>0</v>
      </c>
      <c r="AI105" s="11">
        <v>4</v>
      </c>
      <c r="AJ105" s="7" t="s">
        <v>50</v>
      </c>
      <c r="AK105" s="7" t="s">
        <v>60</v>
      </c>
    </row>
    <row r="106" spans="1:37" ht="12.75" customHeight="1" x14ac:dyDescent="0.3">
      <c r="A106" s="8">
        <v>43848</v>
      </c>
      <c r="B106" s="9">
        <f t="shared" si="2"/>
        <v>3</v>
      </c>
      <c r="C106" s="10" t="s">
        <v>461</v>
      </c>
      <c r="D106" s="10" t="s">
        <v>462</v>
      </c>
      <c r="E106" s="10" t="s">
        <v>39</v>
      </c>
      <c r="F106" s="11">
        <v>3</v>
      </c>
      <c r="G106" s="10" t="str">
        <f>VLOOKUP(F106,[1]Sheet2!A:B,2,FALSE())</f>
        <v>Third party</v>
      </c>
      <c r="H106" s="10">
        <f t="shared" si="0"/>
        <v>1</v>
      </c>
      <c r="I106" s="10" t="str">
        <f>VLOOKUP(H106,[1]Sheet2!D:E,2,FALSE())</f>
        <v>J1001: Application Security Engineer (developer)</v>
      </c>
      <c r="J106" s="10">
        <v>11</v>
      </c>
      <c r="K106" s="10" t="str">
        <f>VLOOKUP(J106,[1]Sheet2!J:K,2,FALSE())</f>
        <v>C++/C#,Perl Application Security ,Azure/AWS</v>
      </c>
      <c r="L106" s="11">
        <v>0</v>
      </c>
      <c r="M106" s="10" t="s">
        <v>463</v>
      </c>
      <c r="N106" s="10" t="s">
        <v>42</v>
      </c>
      <c r="O106" s="10" t="s">
        <v>43</v>
      </c>
      <c r="Q106" s="10" t="s">
        <v>44</v>
      </c>
      <c r="R106" s="11">
        <v>3</v>
      </c>
      <c r="S106" s="10" t="s">
        <v>39</v>
      </c>
      <c r="T106" s="10" t="s">
        <v>130</v>
      </c>
      <c r="U106" s="10" t="s">
        <v>118</v>
      </c>
      <c r="V106" s="10">
        <v>2012</v>
      </c>
      <c r="X106" s="10" t="s">
        <v>57</v>
      </c>
      <c r="Y106" s="11">
        <v>66</v>
      </c>
      <c r="Z106" s="11">
        <v>100</v>
      </c>
      <c r="AA106" s="10" t="s">
        <v>39</v>
      </c>
      <c r="AB106" s="10" t="s">
        <v>169</v>
      </c>
      <c r="AC106" s="10" t="s">
        <v>165</v>
      </c>
      <c r="AD106" s="11">
        <v>2014</v>
      </c>
      <c r="AF106" s="10" t="s">
        <v>47</v>
      </c>
      <c r="AG106" s="11">
        <v>7.26</v>
      </c>
      <c r="AH106" s="11">
        <v>10</v>
      </c>
      <c r="AI106" s="11">
        <v>1</v>
      </c>
      <c r="AJ106" s="7" t="s">
        <v>50</v>
      </c>
      <c r="AK106" s="7" t="s">
        <v>60</v>
      </c>
    </row>
    <row r="107" spans="1:37" ht="12.75" customHeight="1" x14ac:dyDescent="0.3">
      <c r="A107" s="8">
        <v>43846</v>
      </c>
      <c r="B107" s="9">
        <f t="shared" si="2"/>
        <v>3</v>
      </c>
      <c r="C107" s="10" t="s">
        <v>464</v>
      </c>
      <c r="D107" s="10" t="s">
        <v>465</v>
      </c>
      <c r="E107" s="10" t="s">
        <v>39</v>
      </c>
      <c r="F107" s="11">
        <v>1</v>
      </c>
      <c r="G107" s="10" t="str">
        <f>VLOOKUP(F107,[1]Sheet2!A:B,2,FALSE())</f>
        <v>Direct website</v>
      </c>
      <c r="H107" s="10">
        <f t="shared" si="0"/>
        <v>3</v>
      </c>
      <c r="I107" s="10" t="str">
        <f>VLOOKUP(H107,[1]Sheet2!D:E,2,FALSE())</f>
        <v>J1003: Application Security Engineer (Manager)</v>
      </c>
      <c r="J107" s="10">
        <v>8</v>
      </c>
      <c r="K107" s="10" t="str">
        <f>VLOOKUP(J107,[1]Sheet2!J:K,2,FALSE())</f>
        <v>JavaScript,Python,Ruby</v>
      </c>
      <c r="L107" s="11" t="s">
        <v>64</v>
      </c>
      <c r="M107" s="10" t="s">
        <v>466</v>
      </c>
      <c r="N107" s="10" t="s">
        <v>108</v>
      </c>
      <c r="O107" s="10" t="s">
        <v>55</v>
      </c>
      <c r="Q107" s="10" t="s">
        <v>66</v>
      </c>
      <c r="R107" s="11">
        <v>12</v>
      </c>
      <c r="S107" s="10" t="s">
        <v>39</v>
      </c>
      <c r="T107" s="10" t="s">
        <v>45</v>
      </c>
      <c r="U107" s="10" t="s">
        <v>149</v>
      </c>
      <c r="V107" s="10">
        <v>2006</v>
      </c>
      <c r="X107" s="10" t="s">
        <v>57</v>
      </c>
      <c r="Y107" s="11">
        <v>80</v>
      </c>
      <c r="Z107" s="11">
        <v>100</v>
      </c>
      <c r="AA107" s="10" t="s">
        <v>39</v>
      </c>
      <c r="AB107" s="10" t="s">
        <v>58</v>
      </c>
      <c r="AC107" s="10" t="s">
        <v>59</v>
      </c>
      <c r="AD107" s="11">
        <v>2009</v>
      </c>
      <c r="AF107" s="10" t="s">
        <v>57</v>
      </c>
      <c r="AG107" s="11">
        <v>76</v>
      </c>
      <c r="AH107" s="11">
        <v>100</v>
      </c>
      <c r="AI107" s="11">
        <v>1</v>
      </c>
      <c r="AJ107" s="7" t="s">
        <v>60</v>
      </c>
      <c r="AK107" s="7" t="s">
        <v>60</v>
      </c>
    </row>
    <row r="108" spans="1:37" ht="12.75" customHeight="1" x14ac:dyDescent="0.3">
      <c r="A108" s="8">
        <v>43848</v>
      </c>
      <c r="B108" s="9">
        <f t="shared" si="2"/>
        <v>3</v>
      </c>
      <c r="C108" s="10" t="s">
        <v>467</v>
      </c>
      <c r="D108" s="10" t="s">
        <v>468</v>
      </c>
      <c r="E108" s="10" t="s">
        <v>39</v>
      </c>
      <c r="F108" s="11">
        <v>3</v>
      </c>
      <c r="G108" s="10" t="str">
        <f>VLOOKUP(F108,[1]Sheet2!A:B,2,FALSE())</f>
        <v>Third party</v>
      </c>
      <c r="H108" s="10">
        <f t="shared" si="0"/>
        <v>1</v>
      </c>
      <c r="I108" s="10" t="str">
        <f>VLOOKUP(H108,[1]Sheet2!D:E,2,FALSE())</f>
        <v>J1001: Application Security Engineer (developer)</v>
      </c>
      <c r="J108" s="10">
        <v>9</v>
      </c>
      <c r="K108" s="10" t="str">
        <f>VLOOKUP(J108,[1]Sheet2!J:K,2,FALSE())</f>
        <v>Python,Ruby,C++/C#</v>
      </c>
      <c r="L108" s="11" t="s">
        <v>53</v>
      </c>
      <c r="M108" s="10" t="s">
        <v>469</v>
      </c>
      <c r="N108" s="10" t="s">
        <v>108</v>
      </c>
      <c r="O108" s="10" t="s">
        <v>43</v>
      </c>
      <c r="Q108" s="10" t="s">
        <v>44</v>
      </c>
      <c r="R108" s="11">
        <v>3</v>
      </c>
      <c r="S108" s="10" t="s">
        <v>39</v>
      </c>
      <c r="T108" s="10" t="s">
        <v>126</v>
      </c>
      <c r="U108" s="10" t="s">
        <v>59</v>
      </c>
      <c r="V108" s="10">
        <v>2012</v>
      </c>
      <c r="W108" s="10" t="s">
        <v>470</v>
      </c>
      <c r="X108" s="10" t="s">
        <v>57</v>
      </c>
      <c r="Y108" s="11">
        <v>66</v>
      </c>
      <c r="Z108" s="11">
        <v>100</v>
      </c>
      <c r="AA108" s="10" t="s">
        <v>39</v>
      </c>
      <c r="AB108" s="10" t="s">
        <v>58</v>
      </c>
      <c r="AC108" s="10" t="s">
        <v>59</v>
      </c>
      <c r="AD108" s="11">
        <v>2014</v>
      </c>
      <c r="AE108" s="11" t="s">
        <v>471</v>
      </c>
      <c r="AF108" s="10" t="s">
        <v>57</v>
      </c>
      <c r="AG108" s="11">
        <v>78</v>
      </c>
      <c r="AH108" s="11">
        <v>100</v>
      </c>
      <c r="AI108" s="11">
        <v>2</v>
      </c>
      <c r="AJ108" s="7" t="s">
        <v>60</v>
      </c>
      <c r="AK108" s="7" t="s">
        <v>60</v>
      </c>
    </row>
    <row r="109" spans="1:37" ht="12.75" customHeight="1" x14ac:dyDescent="0.3">
      <c r="A109" s="8">
        <v>43848</v>
      </c>
      <c r="B109" s="9">
        <f t="shared" si="2"/>
        <v>3</v>
      </c>
      <c r="C109" s="10" t="s">
        <v>472</v>
      </c>
      <c r="D109" s="10" t="s">
        <v>473</v>
      </c>
      <c r="E109" s="10" t="s">
        <v>63</v>
      </c>
      <c r="F109" s="11">
        <v>3</v>
      </c>
      <c r="G109" s="10" t="str">
        <f>VLOOKUP(F109,[1]Sheet2!A:B,2,FALSE())</f>
        <v>Third party</v>
      </c>
      <c r="H109" s="10">
        <f t="shared" si="0"/>
        <v>1</v>
      </c>
      <c r="I109" s="10" t="str">
        <f>VLOOKUP(H109,[1]Sheet2!D:E,2,FALSE())</f>
        <v>J1001: Application Security Engineer (developer)</v>
      </c>
      <c r="J109" s="10">
        <v>3</v>
      </c>
      <c r="K109" s="10" t="str">
        <f>VLOOKUP(J109,[1]Sheet2!J:K,2,FALSE())</f>
        <v>Ruby,C++/C#</v>
      </c>
      <c r="L109" s="11" t="s">
        <v>64</v>
      </c>
      <c r="M109" s="10" t="s">
        <v>474</v>
      </c>
      <c r="N109" s="10" t="s">
        <v>42</v>
      </c>
      <c r="O109" s="10" t="s">
        <v>43</v>
      </c>
      <c r="Q109" s="10" t="s">
        <v>66</v>
      </c>
      <c r="R109" s="11">
        <v>3</v>
      </c>
      <c r="S109" s="10" t="s">
        <v>39</v>
      </c>
      <c r="T109" s="10" t="s">
        <v>475</v>
      </c>
      <c r="U109" s="10" t="s">
        <v>325</v>
      </c>
      <c r="V109" s="10">
        <v>2001</v>
      </c>
      <c r="X109" s="10" t="s">
        <v>57</v>
      </c>
      <c r="Y109" s="11">
        <v>52</v>
      </c>
      <c r="Z109" s="11">
        <v>100</v>
      </c>
      <c r="AA109" s="10" t="s">
        <v>39</v>
      </c>
      <c r="AB109" s="10" t="s">
        <v>476</v>
      </c>
      <c r="AC109" s="10" t="s">
        <v>90</v>
      </c>
      <c r="AD109" s="11">
        <v>2005</v>
      </c>
      <c r="AF109" s="10" t="s">
        <v>57</v>
      </c>
      <c r="AG109" s="11">
        <v>53</v>
      </c>
      <c r="AH109" s="11">
        <v>100</v>
      </c>
      <c r="AI109" s="11">
        <v>3</v>
      </c>
      <c r="AJ109" s="7" t="s">
        <v>60</v>
      </c>
      <c r="AK109" s="7" t="s">
        <v>60</v>
      </c>
    </row>
    <row r="110" spans="1:37" ht="12.75" customHeight="1" x14ac:dyDescent="0.3">
      <c r="A110" s="8">
        <v>43847</v>
      </c>
      <c r="B110" s="9">
        <f t="shared" si="2"/>
        <v>3</v>
      </c>
      <c r="C110" s="10" t="s">
        <v>477</v>
      </c>
      <c r="D110" s="10" t="s">
        <v>478</v>
      </c>
      <c r="E110" s="10" t="s">
        <v>39</v>
      </c>
      <c r="F110" s="11">
        <v>3</v>
      </c>
      <c r="G110" s="10" t="str">
        <f>VLOOKUP(F110,[1]Sheet2!A:B,2,FALSE())</f>
        <v>Third party</v>
      </c>
      <c r="H110" s="10">
        <f t="shared" si="0"/>
        <v>3</v>
      </c>
      <c r="I110" s="10" t="str">
        <f>VLOOKUP(H110,[1]Sheet2!D:E,2,FALSE())</f>
        <v>J1003: Application Security Engineer (Manager)</v>
      </c>
      <c r="J110" s="10">
        <v>12</v>
      </c>
      <c r="K110" s="10" t="str">
        <f>VLOOKUP(J110,[1]Sheet2!J:K,2,FALSE())</f>
        <v>Perl Application Security ,Azure/AWS,Git</v>
      </c>
      <c r="L110" s="11" t="s">
        <v>40</v>
      </c>
      <c r="M110" s="10" t="s">
        <v>479</v>
      </c>
      <c r="N110" s="10" t="s">
        <v>108</v>
      </c>
      <c r="O110" s="10" t="s">
        <v>84</v>
      </c>
      <c r="Q110" s="10" t="s">
        <v>66</v>
      </c>
      <c r="R110" s="11">
        <v>12</v>
      </c>
      <c r="S110" s="10" t="s">
        <v>39</v>
      </c>
      <c r="T110" s="10" t="s">
        <v>186</v>
      </c>
      <c r="U110" s="10" t="s">
        <v>480</v>
      </c>
      <c r="V110" s="10">
        <v>2008</v>
      </c>
      <c r="X110" s="10" t="s">
        <v>57</v>
      </c>
      <c r="Y110" s="11">
        <v>72</v>
      </c>
      <c r="Z110" s="11">
        <v>100</v>
      </c>
      <c r="AA110" s="10" t="s">
        <v>39</v>
      </c>
      <c r="AB110" s="10" t="s">
        <v>481</v>
      </c>
      <c r="AC110" s="10" t="s">
        <v>59</v>
      </c>
      <c r="AD110" s="11">
        <v>2010</v>
      </c>
      <c r="AF110" s="10" t="s">
        <v>57</v>
      </c>
      <c r="AG110" s="11">
        <v>73</v>
      </c>
      <c r="AH110" s="11">
        <v>100</v>
      </c>
      <c r="AI110" s="11" t="s">
        <v>98</v>
      </c>
      <c r="AJ110" s="7" t="s">
        <v>60</v>
      </c>
      <c r="AK110" s="7" t="s">
        <v>60</v>
      </c>
    </row>
    <row r="111" spans="1:37" ht="12.75" customHeight="1" x14ac:dyDescent="0.3">
      <c r="A111" s="8">
        <v>43856</v>
      </c>
      <c r="B111" s="9">
        <f t="shared" si="2"/>
        <v>5</v>
      </c>
      <c r="C111" s="10" t="s">
        <v>482</v>
      </c>
      <c r="D111" s="10" t="s">
        <v>483</v>
      </c>
      <c r="E111" s="10" t="s">
        <v>39</v>
      </c>
      <c r="F111" s="11">
        <v>1</v>
      </c>
      <c r="G111" s="10" t="str">
        <f>VLOOKUP(F111,[1]Sheet2!A:B,2,FALSE())</f>
        <v>Direct website</v>
      </c>
      <c r="H111" s="10">
        <f t="shared" si="0"/>
        <v>2</v>
      </c>
      <c r="I111" s="10" t="str">
        <f>VLOOKUP(H111,[1]Sheet2!D:E,2,FALSE())</f>
        <v>J1002: Application Security Engineer (Team Lead)</v>
      </c>
      <c r="J111" s="10">
        <v>7</v>
      </c>
      <c r="K111" s="10" t="str">
        <f>VLOOKUP(J111,[1]Sheet2!J:K,2,FALSE())</f>
        <v>JEE,JavaScript,Python</v>
      </c>
      <c r="L111" s="11">
        <v>0</v>
      </c>
      <c r="M111" s="10" t="s">
        <v>484</v>
      </c>
      <c r="N111" s="10" t="s">
        <v>42</v>
      </c>
      <c r="O111" s="10" t="s">
        <v>43</v>
      </c>
      <c r="P111" s="11" t="s">
        <v>485</v>
      </c>
      <c r="Q111" s="10" t="s">
        <v>44</v>
      </c>
      <c r="R111" s="11">
        <v>9</v>
      </c>
      <c r="S111" s="10" t="s">
        <v>39</v>
      </c>
      <c r="T111" s="10" t="s">
        <v>67</v>
      </c>
      <c r="U111" s="10" t="s">
        <v>201</v>
      </c>
      <c r="V111" s="10">
        <v>2007</v>
      </c>
      <c r="X111" s="10" t="s">
        <v>57</v>
      </c>
      <c r="Y111" s="11">
        <v>60</v>
      </c>
      <c r="Z111" s="11">
        <v>100</v>
      </c>
      <c r="AA111" s="10" t="s">
        <v>39</v>
      </c>
      <c r="AB111" s="10" t="s">
        <v>58</v>
      </c>
      <c r="AD111" s="11">
        <v>2011</v>
      </c>
      <c r="AF111" s="10" t="s">
        <v>47</v>
      </c>
      <c r="AG111" s="11">
        <v>6.66</v>
      </c>
      <c r="AH111" s="11">
        <v>10</v>
      </c>
      <c r="AI111" s="11">
        <v>4</v>
      </c>
      <c r="AJ111" s="7" t="s">
        <v>50</v>
      </c>
      <c r="AK111" s="7" t="s">
        <v>60</v>
      </c>
    </row>
    <row r="112" spans="1:37" ht="12.75" customHeight="1" x14ac:dyDescent="0.3">
      <c r="A112" s="8">
        <v>43847</v>
      </c>
      <c r="B112" s="9">
        <f t="shared" si="2"/>
        <v>3</v>
      </c>
      <c r="C112" s="10" t="s">
        <v>486</v>
      </c>
      <c r="D112" s="10" t="s">
        <v>487</v>
      </c>
      <c r="E112" s="10" t="s">
        <v>39</v>
      </c>
      <c r="F112" s="11">
        <v>3</v>
      </c>
      <c r="G112" s="10" t="str">
        <f>VLOOKUP(F112,[1]Sheet2!A:B,2,FALSE())</f>
        <v>Third party</v>
      </c>
      <c r="H112" s="10">
        <f t="shared" si="0"/>
        <v>3</v>
      </c>
      <c r="I112" s="10" t="str">
        <f>VLOOKUP(H112,[1]Sheet2!D:E,2,FALSE())</f>
        <v>J1003: Application Security Engineer (Manager)</v>
      </c>
      <c r="J112" s="10">
        <v>5</v>
      </c>
      <c r="K112" s="10" t="str">
        <f>VLOOKUP(J112,[1]Sheet2!J:K,2,FALSE())</f>
        <v>Perl Application Security ,Azure/AWS</v>
      </c>
      <c r="L112" s="11" t="s">
        <v>40</v>
      </c>
      <c r="M112" s="10" t="s">
        <v>488</v>
      </c>
      <c r="N112" s="10" t="s">
        <v>42</v>
      </c>
      <c r="O112" s="10" t="s">
        <v>55</v>
      </c>
      <c r="Q112" s="10" t="s">
        <v>66</v>
      </c>
      <c r="R112" s="11">
        <v>12</v>
      </c>
      <c r="S112" s="10" t="s">
        <v>39</v>
      </c>
      <c r="T112" s="10" t="s">
        <v>45</v>
      </c>
      <c r="U112" s="10" t="s">
        <v>489</v>
      </c>
      <c r="V112" s="10">
        <v>2010</v>
      </c>
      <c r="X112" s="10" t="s">
        <v>57</v>
      </c>
      <c r="Y112" s="11">
        <v>68</v>
      </c>
      <c r="Z112" s="11">
        <v>100</v>
      </c>
      <c r="AA112" s="10" t="s">
        <v>75</v>
      </c>
      <c r="AD112" s="11">
        <v>2010</v>
      </c>
      <c r="AF112" s="10" t="s">
        <v>47</v>
      </c>
      <c r="AG112" s="11">
        <v>0</v>
      </c>
      <c r="AH112" s="11">
        <v>0</v>
      </c>
      <c r="AI112" s="11">
        <v>4</v>
      </c>
      <c r="AJ112" s="7" t="s">
        <v>50</v>
      </c>
      <c r="AK112" s="7" t="s">
        <v>60</v>
      </c>
    </row>
    <row r="113" spans="1:37" ht="12.75" customHeight="1" x14ac:dyDescent="0.3">
      <c r="A113" s="8">
        <v>43846</v>
      </c>
      <c r="B113" s="9">
        <f t="shared" si="2"/>
        <v>3</v>
      </c>
      <c r="C113" s="10" t="s">
        <v>490</v>
      </c>
      <c r="D113" s="10" t="s">
        <v>491</v>
      </c>
      <c r="E113" s="10" t="s">
        <v>39</v>
      </c>
      <c r="F113" s="11">
        <v>1</v>
      </c>
      <c r="G113" s="10" t="str">
        <f>VLOOKUP(F113,[1]Sheet2!A:B,2,FALSE())</f>
        <v>Direct website</v>
      </c>
      <c r="H113" s="10">
        <f t="shared" si="0"/>
        <v>1</v>
      </c>
      <c r="I113" s="10" t="str">
        <f>VLOOKUP(H113,[1]Sheet2!D:E,2,FALSE())</f>
        <v>J1001: Application Security Engineer (developer)</v>
      </c>
      <c r="J113" s="10">
        <v>3</v>
      </c>
      <c r="K113" s="10" t="str">
        <f>VLOOKUP(J113,[1]Sheet2!J:K,2,FALSE())</f>
        <v>Ruby,C++/C#</v>
      </c>
      <c r="L113" s="11" t="s">
        <v>40</v>
      </c>
      <c r="M113" s="10" t="s">
        <v>492</v>
      </c>
      <c r="N113" s="10" t="s">
        <v>42</v>
      </c>
      <c r="O113" s="10" t="s">
        <v>43</v>
      </c>
      <c r="Q113" s="10" t="s">
        <v>66</v>
      </c>
      <c r="R113" s="11">
        <v>3</v>
      </c>
      <c r="S113" s="10" t="s">
        <v>39</v>
      </c>
      <c r="T113" s="10" t="s">
        <v>102</v>
      </c>
      <c r="U113" s="10" t="s">
        <v>149</v>
      </c>
      <c r="V113" s="10">
        <v>2005</v>
      </c>
      <c r="X113" s="10" t="s">
        <v>47</v>
      </c>
      <c r="Y113" s="11">
        <v>6.99</v>
      </c>
      <c r="Z113" s="11">
        <v>10</v>
      </c>
      <c r="AA113" s="10" t="s">
        <v>39</v>
      </c>
      <c r="AB113" s="10" t="s">
        <v>58</v>
      </c>
      <c r="AD113" s="11">
        <v>2007</v>
      </c>
      <c r="AF113" s="10" t="s">
        <v>57</v>
      </c>
      <c r="AG113" s="11">
        <v>76</v>
      </c>
      <c r="AH113" s="11">
        <v>100</v>
      </c>
      <c r="AI113" s="11">
        <v>5</v>
      </c>
      <c r="AJ113" s="7" t="s">
        <v>60</v>
      </c>
      <c r="AK113" s="7" t="s">
        <v>60</v>
      </c>
    </row>
    <row r="114" spans="1:37" ht="12.75" customHeight="1" x14ac:dyDescent="0.3">
      <c r="A114" s="8">
        <v>43845</v>
      </c>
      <c r="B114" s="9">
        <f t="shared" si="2"/>
        <v>3</v>
      </c>
      <c r="C114" s="10" t="s">
        <v>493</v>
      </c>
      <c r="D114" s="10" t="s">
        <v>494</v>
      </c>
      <c r="E114" s="10" t="s">
        <v>39</v>
      </c>
      <c r="F114" s="11">
        <v>3</v>
      </c>
      <c r="G114" s="10" t="str">
        <f>VLOOKUP(F114,[1]Sheet2!A:B,2,FALSE())</f>
        <v>Third party</v>
      </c>
      <c r="H114" s="10">
        <f t="shared" si="0"/>
        <v>1</v>
      </c>
      <c r="I114" s="10" t="str">
        <f>VLOOKUP(H114,[1]Sheet2!D:E,2,FALSE())</f>
        <v>J1001: Application Security Engineer (developer)</v>
      </c>
      <c r="J114" s="10">
        <v>1</v>
      </c>
      <c r="K114" s="10" t="str">
        <f>VLOOKUP(J114,[1]Sheet2!J:K,2,FALSE())</f>
        <v>JavaScript,Python</v>
      </c>
      <c r="L114" s="11">
        <v>0</v>
      </c>
      <c r="M114" s="10" t="s">
        <v>495</v>
      </c>
      <c r="N114" s="10" t="s">
        <v>108</v>
      </c>
      <c r="O114" s="10" t="s">
        <v>55</v>
      </c>
      <c r="Q114" s="10" t="s">
        <v>44</v>
      </c>
      <c r="R114" s="11">
        <v>3</v>
      </c>
      <c r="S114" s="10" t="s">
        <v>39</v>
      </c>
      <c r="T114" s="10" t="s">
        <v>45</v>
      </c>
      <c r="U114" s="10" t="s">
        <v>49</v>
      </c>
      <c r="V114" s="10">
        <v>2011</v>
      </c>
      <c r="X114" s="10" t="s">
        <v>47</v>
      </c>
      <c r="Y114" s="11">
        <v>8.3800000000000008</v>
      </c>
      <c r="Z114" s="11">
        <v>10</v>
      </c>
      <c r="AA114" s="10" t="s">
        <v>75</v>
      </c>
      <c r="AD114" s="11">
        <v>2010</v>
      </c>
      <c r="AF114" s="10" t="s">
        <v>47</v>
      </c>
      <c r="AG114" s="11">
        <v>0</v>
      </c>
      <c r="AH114" s="11">
        <v>0</v>
      </c>
      <c r="AI114" s="11" t="s">
        <v>98</v>
      </c>
      <c r="AJ114" s="7" t="s">
        <v>50</v>
      </c>
      <c r="AK114" s="7" t="s">
        <v>60</v>
      </c>
    </row>
    <row r="115" spans="1:37" ht="12.75" customHeight="1" x14ac:dyDescent="0.3">
      <c r="A115" s="8">
        <v>43841</v>
      </c>
      <c r="B115" s="9">
        <f t="shared" si="2"/>
        <v>2</v>
      </c>
      <c r="C115" s="10" t="s">
        <v>496</v>
      </c>
      <c r="D115" s="10" t="s">
        <v>497</v>
      </c>
      <c r="E115" s="10" t="s">
        <v>63</v>
      </c>
      <c r="F115" s="11">
        <v>3</v>
      </c>
      <c r="G115" s="10" t="str">
        <f>VLOOKUP(F115,[1]Sheet2!A:B,2,FALSE())</f>
        <v>Third party</v>
      </c>
      <c r="H115" s="10">
        <f t="shared" si="0"/>
        <v>1</v>
      </c>
      <c r="I115" s="10" t="str">
        <f>VLOOKUP(H115,[1]Sheet2!D:E,2,FALSE())</f>
        <v>J1001: Application Security Engineer (developer)</v>
      </c>
      <c r="J115" s="10">
        <v>9</v>
      </c>
      <c r="K115" s="10" t="str">
        <f>VLOOKUP(J115,[1]Sheet2!J:K,2,FALSE())</f>
        <v>Python,Ruby,C++/C#</v>
      </c>
      <c r="L115" s="11" t="s">
        <v>64</v>
      </c>
      <c r="M115" s="10" t="s">
        <v>498</v>
      </c>
      <c r="N115" s="10" t="s">
        <v>42</v>
      </c>
      <c r="O115" s="10" t="s">
        <v>55</v>
      </c>
      <c r="Q115" s="10" t="s">
        <v>66</v>
      </c>
      <c r="R115" s="11">
        <v>3</v>
      </c>
      <c r="S115" s="10" t="s">
        <v>39</v>
      </c>
      <c r="T115" s="10" t="s">
        <v>499</v>
      </c>
      <c r="U115" s="10" t="s">
        <v>85</v>
      </c>
      <c r="V115" s="10">
        <v>2001</v>
      </c>
      <c r="X115" s="10" t="s">
        <v>57</v>
      </c>
      <c r="Y115" s="11">
        <v>61</v>
      </c>
      <c r="Z115" s="11">
        <v>100</v>
      </c>
      <c r="AA115" s="10" t="s">
        <v>39</v>
      </c>
      <c r="AB115" s="10" t="s">
        <v>58</v>
      </c>
      <c r="AC115" s="10" t="s">
        <v>85</v>
      </c>
      <c r="AD115" s="11">
        <v>2008</v>
      </c>
      <c r="AF115" s="10" t="s">
        <v>47</v>
      </c>
      <c r="AG115" s="11">
        <v>3.87</v>
      </c>
      <c r="AH115" s="11">
        <v>5</v>
      </c>
      <c r="AI115" s="11">
        <v>2</v>
      </c>
      <c r="AJ115" s="7" t="s">
        <v>50</v>
      </c>
      <c r="AK115" s="7" t="s">
        <v>60</v>
      </c>
    </row>
    <row r="116" spans="1:37" ht="12.75" customHeight="1" x14ac:dyDescent="0.3">
      <c r="A116" s="8">
        <v>43840</v>
      </c>
      <c r="B116" s="9">
        <f t="shared" si="2"/>
        <v>2</v>
      </c>
      <c r="C116" s="10" t="s">
        <v>500</v>
      </c>
      <c r="D116" s="10" t="s">
        <v>501</v>
      </c>
      <c r="E116" s="10" t="s">
        <v>39</v>
      </c>
      <c r="F116" s="11">
        <v>3</v>
      </c>
      <c r="G116" s="10" t="str">
        <f>VLOOKUP(F116,[1]Sheet2!A:B,2,FALSE())</f>
        <v>Third party</v>
      </c>
      <c r="H116" s="10">
        <f t="shared" si="0"/>
        <v>1</v>
      </c>
      <c r="I116" s="10" t="str">
        <f>VLOOKUP(H116,[1]Sheet2!D:E,2,FALSE())</f>
        <v>J1001: Application Security Engineer (developer)</v>
      </c>
      <c r="J116" s="10">
        <v>2</v>
      </c>
      <c r="K116" s="10" t="str">
        <f>VLOOKUP(J116,[1]Sheet2!J:K,2,FALSE())</f>
        <v>Python,Ruby</v>
      </c>
      <c r="L116" s="11" t="s">
        <v>40</v>
      </c>
      <c r="M116" s="10" t="s">
        <v>502</v>
      </c>
      <c r="N116" s="10" t="s">
        <v>42</v>
      </c>
      <c r="O116" s="10" t="s">
        <v>55</v>
      </c>
      <c r="Q116" s="10" t="s">
        <v>66</v>
      </c>
      <c r="R116" s="11">
        <v>0</v>
      </c>
      <c r="S116" s="10" t="s">
        <v>39</v>
      </c>
      <c r="T116" s="10" t="s">
        <v>186</v>
      </c>
      <c r="U116" s="10" t="s">
        <v>89</v>
      </c>
      <c r="V116" s="10">
        <v>1985</v>
      </c>
      <c r="X116" s="10" t="s">
        <v>57</v>
      </c>
      <c r="Y116" s="11">
        <v>82</v>
      </c>
      <c r="Z116" s="11">
        <v>100</v>
      </c>
      <c r="AA116" s="10" t="s">
        <v>39</v>
      </c>
      <c r="AB116" s="10" t="s">
        <v>503</v>
      </c>
      <c r="AC116" s="10" t="s">
        <v>504</v>
      </c>
      <c r="AD116" s="11">
        <v>1989</v>
      </c>
      <c r="AF116" s="10" t="s">
        <v>57</v>
      </c>
      <c r="AG116" s="11">
        <v>63</v>
      </c>
      <c r="AH116" s="11">
        <v>100</v>
      </c>
      <c r="AI116" s="11">
        <v>1</v>
      </c>
      <c r="AJ116" s="7" t="s">
        <v>60</v>
      </c>
      <c r="AK116" s="7" t="s">
        <v>60</v>
      </c>
    </row>
    <row r="117" spans="1:37" ht="12.75" customHeight="1" x14ac:dyDescent="0.3">
      <c r="A117" s="8">
        <v>43840</v>
      </c>
      <c r="B117" s="9">
        <f t="shared" si="2"/>
        <v>2</v>
      </c>
      <c r="C117" s="10" t="s">
        <v>505</v>
      </c>
      <c r="D117" s="10" t="s">
        <v>506</v>
      </c>
      <c r="E117" s="10" t="s">
        <v>39</v>
      </c>
      <c r="F117" s="11">
        <v>3</v>
      </c>
      <c r="G117" s="10" t="str">
        <f>VLOOKUP(F117,[1]Sheet2!A:B,2,FALSE())</f>
        <v>Third party</v>
      </c>
      <c r="H117" s="10">
        <f t="shared" si="0"/>
        <v>3</v>
      </c>
      <c r="I117" s="10" t="str">
        <f>VLOOKUP(H117,[1]Sheet2!D:E,2,FALSE())</f>
        <v>J1003: Application Security Engineer (Manager)</v>
      </c>
      <c r="J117" s="10">
        <v>5</v>
      </c>
      <c r="K117" s="10" t="str">
        <f>VLOOKUP(J117,[1]Sheet2!J:K,2,FALSE())</f>
        <v>Perl Application Security ,Azure/AWS</v>
      </c>
      <c r="L117" s="11" t="s">
        <v>40</v>
      </c>
      <c r="M117" s="10" t="s">
        <v>507</v>
      </c>
      <c r="N117" s="10" t="s">
        <v>108</v>
      </c>
      <c r="O117" s="10" t="s">
        <v>55</v>
      </c>
      <c r="Q117" s="10" t="s">
        <v>44</v>
      </c>
      <c r="R117" s="11">
        <v>12</v>
      </c>
      <c r="S117" s="10" t="s">
        <v>75</v>
      </c>
      <c r="T117" s="10" t="s">
        <v>508</v>
      </c>
      <c r="U117" s="10" t="s">
        <v>90</v>
      </c>
      <c r="V117" s="10">
        <v>2011</v>
      </c>
      <c r="X117" s="10" t="s">
        <v>47</v>
      </c>
      <c r="Y117" s="11">
        <v>7.75</v>
      </c>
      <c r="Z117" s="11">
        <v>10</v>
      </c>
      <c r="AA117" s="10" t="s">
        <v>39</v>
      </c>
      <c r="AB117" s="10" t="s">
        <v>509</v>
      </c>
      <c r="AC117" s="10" t="s">
        <v>90</v>
      </c>
      <c r="AD117" s="11">
        <v>2014</v>
      </c>
      <c r="AF117" s="10" t="s">
        <v>47</v>
      </c>
      <c r="AG117" s="11">
        <v>3.45</v>
      </c>
      <c r="AH117" s="11">
        <v>5</v>
      </c>
      <c r="AI117" s="11">
        <v>4</v>
      </c>
      <c r="AJ117" s="7" t="s">
        <v>50</v>
      </c>
      <c r="AK117" s="7" t="s">
        <v>60</v>
      </c>
    </row>
    <row r="118" spans="1:37" ht="12.75" customHeight="1" x14ac:dyDescent="0.3">
      <c r="A118" s="8">
        <v>43845</v>
      </c>
      <c r="B118" s="9">
        <f t="shared" si="2"/>
        <v>3</v>
      </c>
      <c r="C118" s="10" t="s">
        <v>510</v>
      </c>
      <c r="D118" s="10" t="s">
        <v>511</v>
      </c>
      <c r="E118" s="10" t="s">
        <v>39</v>
      </c>
      <c r="F118" s="11">
        <v>1</v>
      </c>
      <c r="G118" s="10" t="str">
        <f>VLOOKUP(F118,[1]Sheet2!A:B,2,FALSE())</f>
        <v>Direct website</v>
      </c>
      <c r="H118" s="10">
        <f t="shared" si="0"/>
        <v>1</v>
      </c>
      <c r="I118" s="10" t="str">
        <f>VLOOKUP(H118,[1]Sheet2!D:E,2,FALSE())</f>
        <v>J1001: Application Security Engineer (developer)</v>
      </c>
      <c r="J118" s="10">
        <v>3</v>
      </c>
      <c r="K118" s="10" t="str">
        <f>VLOOKUP(J118,[1]Sheet2!J:K,2,FALSE())</f>
        <v>Ruby,C++/C#</v>
      </c>
      <c r="L118" s="11" t="s">
        <v>64</v>
      </c>
      <c r="M118" s="10" t="s">
        <v>512</v>
      </c>
      <c r="N118" s="10" t="s">
        <v>42</v>
      </c>
      <c r="O118" s="10" t="s">
        <v>43</v>
      </c>
      <c r="Q118" s="10" t="s">
        <v>44</v>
      </c>
      <c r="R118" s="11">
        <v>3</v>
      </c>
      <c r="S118" s="10" t="s">
        <v>39</v>
      </c>
      <c r="T118" s="10" t="s">
        <v>45</v>
      </c>
      <c r="U118" s="10" t="s">
        <v>56</v>
      </c>
      <c r="V118" s="10">
        <v>2013</v>
      </c>
      <c r="X118" s="10" t="s">
        <v>57</v>
      </c>
      <c r="Y118" s="11">
        <v>68</v>
      </c>
      <c r="Z118" s="11">
        <v>100</v>
      </c>
      <c r="AA118" s="10" t="s">
        <v>75</v>
      </c>
      <c r="AD118" s="11">
        <v>2010</v>
      </c>
      <c r="AF118" s="10" t="s">
        <v>47</v>
      </c>
      <c r="AG118" s="11">
        <v>0</v>
      </c>
      <c r="AH118" s="11">
        <v>0</v>
      </c>
      <c r="AI118" s="11">
        <v>1</v>
      </c>
      <c r="AJ118" s="7" t="s">
        <v>50</v>
      </c>
      <c r="AK118" s="7" t="s">
        <v>60</v>
      </c>
    </row>
    <row r="119" spans="1:37" ht="12.75" customHeight="1" x14ac:dyDescent="0.3">
      <c r="A119" s="8">
        <v>43848</v>
      </c>
      <c r="B119" s="9">
        <f t="shared" si="2"/>
        <v>3</v>
      </c>
      <c r="C119" s="10" t="s">
        <v>513</v>
      </c>
      <c r="D119" s="10" t="s">
        <v>514</v>
      </c>
      <c r="E119" s="10" t="s">
        <v>39</v>
      </c>
      <c r="F119" s="11">
        <v>3</v>
      </c>
      <c r="G119" s="10" t="str">
        <f>VLOOKUP(F119,[1]Sheet2!A:B,2,FALSE())</f>
        <v>Third party</v>
      </c>
      <c r="H119" s="10">
        <f t="shared" si="0"/>
        <v>1</v>
      </c>
      <c r="I119" s="10" t="str">
        <f>VLOOKUP(H119,[1]Sheet2!D:E,2,FALSE())</f>
        <v>J1001: Application Security Engineer (developer)</v>
      </c>
      <c r="J119" s="10">
        <v>13</v>
      </c>
      <c r="K119" s="10" t="str">
        <f>VLOOKUP(J119,[1]Sheet2!J:K,2,FALSE())</f>
        <v>JEE,JavaScript,Python,Ruby</v>
      </c>
      <c r="L119" s="11">
        <v>0</v>
      </c>
      <c r="M119" s="10" t="s">
        <v>515</v>
      </c>
      <c r="N119" s="10" t="s">
        <v>42</v>
      </c>
      <c r="O119" s="10" t="s">
        <v>290</v>
      </c>
      <c r="Q119" s="10" t="s">
        <v>44</v>
      </c>
      <c r="R119" s="11">
        <v>6</v>
      </c>
      <c r="S119" s="10" t="s">
        <v>75</v>
      </c>
      <c r="T119" s="10" t="s">
        <v>173</v>
      </c>
      <c r="U119" s="10" t="s">
        <v>174</v>
      </c>
      <c r="V119" s="10">
        <v>2010</v>
      </c>
      <c r="X119" s="10" t="s">
        <v>57</v>
      </c>
      <c r="Y119" s="11">
        <v>58</v>
      </c>
      <c r="Z119" s="11">
        <v>100</v>
      </c>
      <c r="AA119" s="10" t="s">
        <v>75</v>
      </c>
      <c r="AB119" s="10" t="s">
        <v>58</v>
      </c>
      <c r="AD119" s="11">
        <v>2010</v>
      </c>
      <c r="AF119" s="10" t="s">
        <v>57</v>
      </c>
      <c r="AG119" s="11">
        <v>68</v>
      </c>
      <c r="AH119" s="11">
        <v>100</v>
      </c>
      <c r="AI119" s="11">
        <v>4</v>
      </c>
      <c r="AJ119" s="7" t="s">
        <v>60</v>
      </c>
      <c r="AK119" s="7" t="s">
        <v>60</v>
      </c>
    </row>
    <row r="120" spans="1:37" ht="12.75" customHeight="1" x14ac:dyDescent="0.3">
      <c r="A120" s="8">
        <v>43839</v>
      </c>
      <c r="B120" s="9">
        <f t="shared" si="2"/>
        <v>2</v>
      </c>
      <c r="C120" s="10" t="s">
        <v>516</v>
      </c>
      <c r="D120" s="10" t="s">
        <v>517</v>
      </c>
      <c r="E120" s="10" t="s">
        <v>72</v>
      </c>
      <c r="F120" s="11">
        <v>3</v>
      </c>
      <c r="G120" s="10" t="str">
        <f>VLOOKUP(F120,[1]Sheet2!A:B,2,FALSE())</f>
        <v>Third party</v>
      </c>
      <c r="H120" s="10">
        <f t="shared" si="0"/>
        <v>1</v>
      </c>
      <c r="I120" s="10" t="str">
        <f>VLOOKUP(H120,[1]Sheet2!D:E,2,FALSE())</f>
        <v>J1001: Application Security Engineer (developer)</v>
      </c>
      <c r="J120" s="10">
        <v>9</v>
      </c>
      <c r="K120" s="10" t="str">
        <f>VLOOKUP(J120,[1]Sheet2!J:K,2,FALSE())</f>
        <v>Python,Ruby,C++/C#</v>
      </c>
      <c r="L120" s="11">
        <v>0</v>
      </c>
      <c r="M120" s="10" t="s">
        <v>518</v>
      </c>
      <c r="N120" s="10" t="s">
        <v>42</v>
      </c>
      <c r="O120" s="10" t="s">
        <v>55</v>
      </c>
      <c r="Q120" s="10" t="s">
        <v>44</v>
      </c>
      <c r="R120" s="11">
        <v>0</v>
      </c>
      <c r="S120" s="10" t="s">
        <v>39</v>
      </c>
      <c r="T120" s="10" t="s">
        <v>130</v>
      </c>
      <c r="U120" s="10" t="s">
        <v>149</v>
      </c>
      <c r="V120" s="10">
        <v>2008</v>
      </c>
      <c r="X120" s="10" t="s">
        <v>47</v>
      </c>
      <c r="Y120" s="11">
        <v>6.9</v>
      </c>
      <c r="Z120" s="11">
        <v>10</v>
      </c>
      <c r="AA120" s="10" t="s">
        <v>39</v>
      </c>
      <c r="AB120" s="10" t="s">
        <v>519</v>
      </c>
      <c r="AC120" s="10" t="s">
        <v>90</v>
      </c>
      <c r="AD120" s="11">
        <v>2014</v>
      </c>
      <c r="AF120" s="10" t="s">
        <v>47</v>
      </c>
      <c r="AG120" s="11">
        <v>2.44</v>
      </c>
      <c r="AH120" s="11">
        <v>4</v>
      </c>
      <c r="AI120" s="11">
        <v>5</v>
      </c>
      <c r="AJ120" s="7" t="s">
        <v>50</v>
      </c>
      <c r="AK120" s="7" t="s">
        <v>60</v>
      </c>
    </row>
    <row r="121" spans="1:37" ht="12.75" customHeight="1" x14ac:dyDescent="0.3">
      <c r="A121" s="8">
        <v>43845</v>
      </c>
      <c r="B121" s="9">
        <f t="shared" si="2"/>
        <v>3</v>
      </c>
      <c r="C121" s="10" t="s">
        <v>520</v>
      </c>
      <c r="D121" s="10" t="s">
        <v>521</v>
      </c>
      <c r="E121" s="10" t="s">
        <v>39</v>
      </c>
      <c r="F121" s="11">
        <v>4</v>
      </c>
      <c r="G121" s="10" t="str">
        <f>VLOOKUP(F121,[1]Sheet2!A:B,2,FALSE())</f>
        <v>LinkedIn</v>
      </c>
      <c r="H121" s="10">
        <f t="shared" si="0"/>
        <v>3</v>
      </c>
      <c r="I121" s="10" t="str">
        <f>VLOOKUP(H121,[1]Sheet2!D:E,2,FALSE())</f>
        <v>J1003: Application Security Engineer (Manager)</v>
      </c>
      <c r="J121" s="10">
        <v>2</v>
      </c>
      <c r="K121" s="10" t="str">
        <f>VLOOKUP(J121,[1]Sheet2!J:K,2,FALSE())</f>
        <v>Python,Ruby</v>
      </c>
      <c r="L121" s="11" t="s">
        <v>40</v>
      </c>
      <c r="M121" s="10" t="s">
        <v>522</v>
      </c>
      <c r="N121" s="10" t="s">
        <v>42</v>
      </c>
      <c r="O121" s="10" t="s">
        <v>55</v>
      </c>
      <c r="Q121" s="10" t="s">
        <v>44</v>
      </c>
      <c r="R121" s="11">
        <v>12</v>
      </c>
      <c r="S121" s="10" t="s">
        <v>39</v>
      </c>
      <c r="T121" s="10" t="s">
        <v>130</v>
      </c>
      <c r="U121" s="10" t="s">
        <v>49</v>
      </c>
      <c r="V121" s="10">
        <v>2012</v>
      </c>
      <c r="X121" s="10" t="s">
        <v>47</v>
      </c>
      <c r="Y121" s="11">
        <v>7.7</v>
      </c>
      <c r="Z121" s="11">
        <v>10</v>
      </c>
      <c r="AA121" s="10" t="s">
        <v>75</v>
      </c>
      <c r="AD121" s="11">
        <v>2010</v>
      </c>
      <c r="AF121" s="10" t="s">
        <v>47</v>
      </c>
      <c r="AG121" s="11">
        <v>0</v>
      </c>
      <c r="AH121" s="11">
        <v>0</v>
      </c>
      <c r="AI121" s="11">
        <v>3</v>
      </c>
      <c r="AJ121" s="7" t="s">
        <v>50</v>
      </c>
      <c r="AK121" s="7" t="s">
        <v>60</v>
      </c>
    </row>
    <row r="122" spans="1:37" ht="12.75" customHeight="1" x14ac:dyDescent="0.3">
      <c r="A122" s="8">
        <v>43850</v>
      </c>
      <c r="B122" s="9">
        <f t="shared" si="2"/>
        <v>4</v>
      </c>
      <c r="C122" s="10" t="s">
        <v>523</v>
      </c>
      <c r="D122" s="10" t="s">
        <v>524</v>
      </c>
      <c r="E122" s="10" t="s">
        <v>39</v>
      </c>
      <c r="F122" s="11">
        <v>4</v>
      </c>
      <c r="G122" s="10" t="str">
        <f>VLOOKUP(F122,[1]Sheet2!A:B,2,FALSE())</f>
        <v>LinkedIn</v>
      </c>
      <c r="H122" s="10">
        <f t="shared" si="0"/>
        <v>3</v>
      </c>
      <c r="I122" s="10" t="str">
        <f>VLOOKUP(H122,[1]Sheet2!D:E,2,FALSE())</f>
        <v>J1003: Application Security Engineer (Manager)</v>
      </c>
      <c r="J122" s="10">
        <v>11</v>
      </c>
      <c r="K122" s="10" t="str">
        <f>VLOOKUP(J122,[1]Sheet2!J:K,2,FALSE())</f>
        <v>C++/C#,Perl Application Security ,Azure/AWS</v>
      </c>
      <c r="L122" s="11" t="s">
        <v>64</v>
      </c>
      <c r="M122" s="10" t="s">
        <v>525</v>
      </c>
      <c r="N122" s="10" t="s">
        <v>42</v>
      </c>
      <c r="O122" s="10" t="s">
        <v>55</v>
      </c>
      <c r="Q122" s="10" t="s">
        <v>44</v>
      </c>
      <c r="R122" s="11">
        <v>12</v>
      </c>
      <c r="S122" s="10" t="s">
        <v>39</v>
      </c>
      <c r="T122" s="10" t="s">
        <v>102</v>
      </c>
      <c r="U122" s="10" t="s">
        <v>104</v>
      </c>
      <c r="V122" s="10">
        <v>2013</v>
      </c>
      <c r="X122" s="10" t="s">
        <v>47</v>
      </c>
      <c r="Y122" s="11">
        <v>7.3</v>
      </c>
      <c r="Z122" s="11">
        <v>10</v>
      </c>
      <c r="AA122" s="10" t="s">
        <v>75</v>
      </c>
      <c r="AD122" s="11">
        <v>2010</v>
      </c>
      <c r="AF122" s="10" t="s">
        <v>47</v>
      </c>
      <c r="AG122" s="11">
        <v>0</v>
      </c>
      <c r="AH122" s="11">
        <v>0</v>
      </c>
      <c r="AI122" s="11">
        <v>3</v>
      </c>
      <c r="AJ122" s="7" t="s">
        <v>50</v>
      </c>
      <c r="AK122" s="7" t="s">
        <v>60</v>
      </c>
    </row>
    <row r="123" spans="1:37" ht="12.75" customHeight="1" x14ac:dyDescent="0.3">
      <c r="A123" s="8">
        <v>43845</v>
      </c>
      <c r="B123" s="9">
        <f t="shared" si="2"/>
        <v>3</v>
      </c>
      <c r="C123" s="10" t="s">
        <v>526</v>
      </c>
      <c r="D123" s="10" t="s">
        <v>527</v>
      </c>
      <c r="E123" s="10" t="s">
        <v>39</v>
      </c>
      <c r="F123" s="11">
        <v>4</v>
      </c>
      <c r="G123" s="10" t="str">
        <f>VLOOKUP(F123,[1]Sheet2!A:B,2,FALSE())</f>
        <v>LinkedIn</v>
      </c>
      <c r="H123" s="10">
        <f t="shared" si="0"/>
        <v>3</v>
      </c>
      <c r="I123" s="10" t="str">
        <f>VLOOKUP(H123,[1]Sheet2!D:E,2,FALSE())</f>
        <v>J1003: Application Security Engineer (Manager)</v>
      </c>
      <c r="J123" s="10">
        <v>6</v>
      </c>
      <c r="K123" s="10" t="str">
        <f>VLOOKUP(J123,[1]Sheet2!J:K,2,FALSE())</f>
        <v>Azure/AWS,Git</v>
      </c>
      <c r="L123" s="11" t="s">
        <v>40</v>
      </c>
      <c r="M123" s="10" t="s">
        <v>528</v>
      </c>
      <c r="N123" s="10" t="s">
        <v>42</v>
      </c>
      <c r="O123" s="10" t="s">
        <v>43</v>
      </c>
      <c r="Q123" s="10" t="s">
        <v>44</v>
      </c>
      <c r="R123" s="11">
        <v>12</v>
      </c>
      <c r="S123" s="10" t="s">
        <v>39</v>
      </c>
      <c r="T123" s="10" t="s">
        <v>315</v>
      </c>
      <c r="U123" s="10" t="s">
        <v>149</v>
      </c>
      <c r="V123" s="10">
        <v>2015</v>
      </c>
      <c r="X123" s="10" t="s">
        <v>57</v>
      </c>
      <c r="Y123" s="11">
        <v>72</v>
      </c>
      <c r="Z123" s="11">
        <v>100</v>
      </c>
      <c r="AA123" s="10" t="s">
        <v>75</v>
      </c>
      <c r="AD123" s="11">
        <v>2010</v>
      </c>
      <c r="AF123" s="10" t="s">
        <v>47</v>
      </c>
      <c r="AG123" s="11">
        <v>0</v>
      </c>
      <c r="AH123" s="11">
        <v>0</v>
      </c>
      <c r="AI123" s="11">
        <v>2</v>
      </c>
      <c r="AJ123" s="7" t="s">
        <v>50</v>
      </c>
      <c r="AK123" s="7" t="s">
        <v>60</v>
      </c>
    </row>
    <row r="124" spans="1:37" ht="12.75" customHeight="1" x14ac:dyDescent="0.3">
      <c r="A124" s="8">
        <v>43843</v>
      </c>
      <c r="B124" s="9">
        <f t="shared" si="2"/>
        <v>3</v>
      </c>
      <c r="C124" s="10" t="s">
        <v>529</v>
      </c>
      <c r="D124" s="10" t="s">
        <v>530</v>
      </c>
      <c r="E124" s="10" t="s">
        <v>39</v>
      </c>
      <c r="F124" s="11">
        <v>3</v>
      </c>
      <c r="G124" s="10" t="str">
        <f>VLOOKUP(F124,[1]Sheet2!A:B,2,FALSE())</f>
        <v>Third party</v>
      </c>
      <c r="H124" s="10">
        <f t="shared" si="0"/>
        <v>1</v>
      </c>
      <c r="I124" s="10" t="str">
        <f>VLOOKUP(H124,[1]Sheet2!D:E,2,FALSE())</f>
        <v>J1001: Application Security Engineer (developer)</v>
      </c>
      <c r="J124" s="10">
        <v>1</v>
      </c>
      <c r="K124" s="10" t="str">
        <f>VLOOKUP(J124,[1]Sheet2!J:K,2,FALSE())</f>
        <v>JavaScript,Python</v>
      </c>
      <c r="L124" s="11" t="s">
        <v>40</v>
      </c>
      <c r="M124" s="10" t="s">
        <v>531</v>
      </c>
      <c r="N124" s="10" t="s">
        <v>42</v>
      </c>
      <c r="O124" s="10" t="s">
        <v>55</v>
      </c>
      <c r="Q124" s="10" t="s">
        <v>44</v>
      </c>
      <c r="R124" s="11">
        <v>0</v>
      </c>
      <c r="S124" s="10" t="s">
        <v>39</v>
      </c>
      <c r="T124" s="10" t="s">
        <v>45</v>
      </c>
      <c r="U124" s="10" t="s">
        <v>532</v>
      </c>
      <c r="V124" s="10">
        <v>2014</v>
      </c>
      <c r="X124" s="10" t="s">
        <v>57</v>
      </c>
      <c r="Y124" s="11">
        <v>70</v>
      </c>
      <c r="Z124" s="11">
        <v>100</v>
      </c>
      <c r="AA124" s="10" t="s">
        <v>75</v>
      </c>
      <c r="AD124" s="11">
        <v>2010</v>
      </c>
      <c r="AF124" s="10" t="s">
        <v>47</v>
      </c>
      <c r="AG124" s="11">
        <v>0</v>
      </c>
      <c r="AH124" s="11">
        <v>0</v>
      </c>
      <c r="AI124" s="11">
        <v>3</v>
      </c>
      <c r="AJ124" s="7" t="s">
        <v>50</v>
      </c>
      <c r="AK124" s="7" t="s">
        <v>60</v>
      </c>
    </row>
    <row r="125" spans="1:37" ht="12.75" customHeight="1" x14ac:dyDescent="0.3">
      <c r="A125" s="8">
        <v>43860</v>
      </c>
      <c r="B125" s="9">
        <f t="shared" si="2"/>
        <v>5</v>
      </c>
      <c r="C125" s="10" t="s">
        <v>533</v>
      </c>
      <c r="D125" s="10" t="s">
        <v>534</v>
      </c>
      <c r="E125" s="10" t="s">
        <v>39</v>
      </c>
      <c r="F125" s="11">
        <v>4</v>
      </c>
      <c r="G125" s="10" t="str">
        <f>VLOOKUP(F125,[1]Sheet2!A:B,2,FALSE())</f>
        <v>LinkedIn</v>
      </c>
      <c r="H125" s="10">
        <f t="shared" si="0"/>
        <v>1</v>
      </c>
      <c r="I125" s="10" t="str">
        <f>VLOOKUP(H125,[1]Sheet2!D:E,2,FALSE())</f>
        <v>J1001: Application Security Engineer (developer)</v>
      </c>
      <c r="J125" s="10">
        <v>3</v>
      </c>
      <c r="K125" s="10" t="str">
        <f>VLOOKUP(J125,[1]Sheet2!J:K,2,FALSE())</f>
        <v>Ruby,C++/C#</v>
      </c>
      <c r="L125" s="11" t="s">
        <v>40</v>
      </c>
      <c r="M125" s="10" t="s">
        <v>535</v>
      </c>
      <c r="N125" s="10" t="s">
        <v>108</v>
      </c>
      <c r="O125" s="10" t="s">
        <v>55</v>
      </c>
      <c r="Q125" s="10" t="s">
        <v>44</v>
      </c>
      <c r="R125" s="11">
        <v>6</v>
      </c>
      <c r="S125" s="10" t="s">
        <v>39</v>
      </c>
      <c r="T125" s="10" t="s">
        <v>45</v>
      </c>
      <c r="U125" s="10" t="s">
        <v>109</v>
      </c>
      <c r="V125" s="10">
        <v>2010</v>
      </c>
      <c r="X125" s="10" t="s">
        <v>47</v>
      </c>
      <c r="Y125" s="11">
        <v>7.47</v>
      </c>
      <c r="Z125" s="11">
        <v>10</v>
      </c>
      <c r="AA125" s="10" t="s">
        <v>75</v>
      </c>
      <c r="AD125" s="11">
        <v>2010</v>
      </c>
      <c r="AF125" s="10" t="s">
        <v>47</v>
      </c>
      <c r="AG125" s="11">
        <v>0</v>
      </c>
      <c r="AH125" s="11">
        <v>0</v>
      </c>
      <c r="AI125" s="11">
        <v>4</v>
      </c>
      <c r="AJ125" s="7" t="s">
        <v>50</v>
      </c>
      <c r="AK125" s="7" t="s">
        <v>60</v>
      </c>
    </row>
    <row r="126" spans="1:37" ht="12.75" customHeight="1" x14ac:dyDescent="0.3">
      <c r="A126" s="8">
        <v>43860</v>
      </c>
      <c r="B126" s="9">
        <f t="shared" si="2"/>
        <v>5</v>
      </c>
      <c r="C126" s="10" t="s">
        <v>536</v>
      </c>
      <c r="D126" s="10" t="s">
        <v>537</v>
      </c>
      <c r="E126" s="10" t="s">
        <v>39</v>
      </c>
      <c r="F126" s="11">
        <v>4</v>
      </c>
      <c r="G126" s="10" t="str">
        <f>VLOOKUP(F126,[1]Sheet2!A:B,2,FALSE())</f>
        <v>LinkedIn</v>
      </c>
      <c r="H126" s="10">
        <f t="shared" si="0"/>
        <v>3</v>
      </c>
      <c r="I126" s="10" t="str">
        <f>VLOOKUP(H126,[1]Sheet2!D:E,2,FALSE())</f>
        <v>J1003: Application Security Engineer (Manager)</v>
      </c>
      <c r="J126" s="10">
        <v>11</v>
      </c>
      <c r="K126" s="10" t="str">
        <f>VLOOKUP(J126,[1]Sheet2!J:K,2,FALSE())</f>
        <v>C++/C#,Perl Application Security ,Azure/AWS</v>
      </c>
      <c r="L126" s="11" t="s">
        <v>64</v>
      </c>
      <c r="M126" s="10" t="s">
        <v>538</v>
      </c>
      <c r="N126" s="10" t="s">
        <v>108</v>
      </c>
      <c r="O126" s="10" t="s">
        <v>55</v>
      </c>
      <c r="Q126" s="10" t="s">
        <v>66</v>
      </c>
      <c r="R126" s="11">
        <v>12</v>
      </c>
      <c r="S126" s="10" t="s">
        <v>39</v>
      </c>
      <c r="T126" s="10" t="s">
        <v>45</v>
      </c>
      <c r="U126" s="10" t="s">
        <v>56</v>
      </c>
      <c r="V126" s="10">
        <v>2002</v>
      </c>
      <c r="X126" s="10" t="s">
        <v>57</v>
      </c>
      <c r="Y126" s="11">
        <v>63</v>
      </c>
      <c r="Z126" s="11">
        <v>100</v>
      </c>
      <c r="AA126" s="10" t="s">
        <v>39</v>
      </c>
      <c r="AB126" s="10" t="s">
        <v>48</v>
      </c>
      <c r="AC126" s="10" t="s">
        <v>56</v>
      </c>
      <c r="AD126" s="11">
        <v>2005</v>
      </c>
      <c r="AF126" s="10" t="s">
        <v>57</v>
      </c>
      <c r="AG126" s="11">
        <v>73</v>
      </c>
      <c r="AH126" s="11">
        <v>100</v>
      </c>
      <c r="AI126" s="11">
        <v>3</v>
      </c>
      <c r="AJ126" s="7" t="s">
        <v>60</v>
      </c>
      <c r="AK126" s="7" t="s">
        <v>60</v>
      </c>
    </row>
    <row r="127" spans="1:37" ht="12.75" customHeight="1" x14ac:dyDescent="0.3">
      <c r="A127" s="8">
        <v>43854</v>
      </c>
      <c r="B127" s="9">
        <f t="shared" si="2"/>
        <v>4</v>
      </c>
      <c r="C127" s="10" t="s">
        <v>539</v>
      </c>
      <c r="D127" s="10" t="s">
        <v>540</v>
      </c>
      <c r="E127" s="10" t="s">
        <v>39</v>
      </c>
      <c r="F127" s="11">
        <v>4</v>
      </c>
      <c r="G127" s="10" t="str">
        <f>VLOOKUP(F127,[1]Sheet2!A:B,2,FALSE())</f>
        <v>LinkedIn</v>
      </c>
      <c r="H127" s="10">
        <f t="shared" si="0"/>
        <v>3</v>
      </c>
      <c r="I127" s="10" t="str">
        <f>VLOOKUP(H127,[1]Sheet2!D:E,2,FALSE())</f>
        <v>J1003: Application Security Engineer (Manager)</v>
      </c>
      <c r="J127" s="10">
        <v>4</v>
      </c>
      <c r="K127" s="10" t="str">
        <f>VLOOKUP(J127,[1]Sheet2!J:K,2,FALSE())</f>
        <v xml:space="preserve">C++/C#,Perl Application Security </v>
      </c>
      <c r="L127" s="11" t="s">
        <v>64</v>
      </c>
      <c r="M127" s="10" t="s">
        <v>541</v>
      </c>
      <c r="N127" s="10" t="s">
        <v>42</v>
      </c>
      <c r="O127" s="10" t="s">
        <v>43</v>
      </c>
      <c r="Q127" s="10" t="s">
        <v>44</v>
      </c>
      <c r="R127" s="11">
        <v>12</v>
      </c>
      <c r="S127" s="10" t="s">
        <v>39</v>
      </c>
      <c r="T127" s="10" t="s">
        <v>130</v>
      </c>
      <c r="U127" s="10" t="s">
        <v>56</v>
      </c>
      <c r="V127" s="10">
        <v>2011</v>
      </c>
      <c r="X127" s="10" t="s">
        <v>57</v>
      </c>
      <c r="Y127" s="11">
        <v>77</v>
      </c>
      <c r="Z127" s="11">
        <v>100</v>
      </c>
      <c r="AA127" s="10" t="s">
        <v>75</v>
      </c>
      <c r="AD127" s="11">
        <v>2010</v>
      </c>
      <c r="AF127" s="10" t="s">
        <v>47</v>
      </c>
      <c r="AG127" s="11">
        <v>0</v>
      </c>
      <c r="AH127" s="11">
        <v>0</v>
      </c>
      <c r="AI127" s="11">
        <v>2</v>
      </c>
      <c r="AJ127" s="7" t="s">
        <v>50</v>
      </c>
      <c r="AK127" s="7" t="s">
        <v>60</v>
      </c>
    </row>
    <row r="128" spans="1:37" ht="12.75" customHeight="1" x14ac:dyDescent="0.3">
      <c r="A128" s="8">
        <v>43861</v>
      </c>
      <c r="B128" s="9">
        <f t="shared" si="2"/>
        <v>5</v>
      </c>
      <c r="C128" s="10" t="s">
        <v>542</v>
      </c>
      <c r="D128" s="10" t="s">
        <v>543</v>
      </c>
      <c r="E128" s="10" t="s">
        <v>39</v>
      </c>
      <c r="F128" s="11">
        <v>4</v>
      </c>
      <c r="G128" s="10" t="str">
        <f>VLOOKUP(F128,[1]Sheet2!A:B,2,FALSE())</f>
        <v>LinkedIn</v>
      </c>
      <c r="H128" s="10">
        <f t="shared" si="0"/>
        <v>1</v>
      </c>
      <c r="I128" s="10" t="str">
        <f>VLOOKUP(H128,[1]Sheet2!D:E,2,FALSE())</f>
        <v>J1001: Application Security Engineer (developer)</v>
      </c>
      <c r="J128" s="10">
        <v>0</v>
      </c>
      <c r="K128" s="10" t="str">
        <f>VLOOKUP(J128,[1]Sheet2!J:K,2,FALSE())</f>
        <v>JEE,JavaScript</v>
      </c>
      <c r="L128" s="11" t="s">
        <v>64</v>
      </c>
      <c r="M128" s="10" t="s">
        <v>544</v>
      </c>
      <c r="N128" s="10" t="s">
        <v>42</v>
      </c>
      <c r="O128" s="10" t="s">
        <v>43</v>
      </c>
      <c r="Q128" s="10" t="s">
        <v>44</v>
      </c>
      <c r="R128" s="11">
        <v>6</v>
      </c>
      <c r="S128" s="10" t="s">
        <v>39</v>
      </c>
      <c r="T128" s="10" t="s">
        <v>130</v>
      </c>
      <c r="U128" s="10" t="s">
        <v>56</v>
      </c>
      <c r="V128" s="10">
        <v>2011</v>
      </c>
      <c r="X128" s="10" t="s">
        <v>57</v>
      </c>
      <c r="Y128" s="11">
        <v>77</v>
      </c>
      <c r="Z128" s="11">
        <v>100</v>
      </c>
      <c r="AA128" s="10" t="s">
        <v>75</v>
      </c>
      <c r="AD128" s="11">
        <v>2010</v>
      </c>
      <c r="AF128" s="10" t="s">
        <v>47</v>
      </c>
      <c r="AG128" s="11">
        <v>0</v>
      </c>
      <c r="AH128" s="11">
        <v>0</v>
      </c>
      <c r="AI128" s="11">
        <v>1</v>
      </c>
      <c r="AJ128" s="7" t="s">
        <v>50</v>
      </c>
      <c r="AK128" s="7" t="s">
        <v>60</v>
      </c>
    </row>
    <row r="129" spans="1:37" ht="12.75" customHeight="1" x14ac:dyDescent="0.3">
      <c r="A129" s="8">
        <v>43840</v>
      </c>
      <c r="B129" s="9">
        <f t="shared" si="2"/>
        <v>2</v>
      </c>
      <c r="C129" s="10" t="s">
        <v>545</v>
      </c>
      <c r="D129" s="10" t="s">
        <v>546</v>
      </c>
      <c r="E129" s="10" t="s">
        <v>39</v>
      </c>
      <c r="F129" s="11">
        <v>4</v>
      </c>
      <c r="G129" s="10" t="str">
        <f>VLOOKUP(F129,[1]Sheet2!A:B,2,FALSE())</f>
        <v>LinkedIn</v>
      </c>
      <c r="H129" s="10">
        <f t="shared" si="0"/>
        <v>2</v>
      </c>
      <c r="I129" s="10" t="str">
        <f>VLOOKUP(H129,[1]Sheet2!D:E,2,FALSE())</f>
        <v>J1002: Application Security Engineer (Team Lead)</v>
      </c>
      <c r="J129" s="10">
        <v>10</v>
      </c>
      <c r="K129" s="10" t="str">
        <f>VLOOKUP(J129,[1]Sheet2!J:K,2,FALSE())</f>
        <v xml:space="preserve">Ruby,C++/C#,Perl Application Security </v>
      </c>
      <c r="L129" s="11">
        <v>0</v>
      </c>
      <c r="M129" s="10" t="s">
        <v>547</v>
      </c>
      <c r="N129" s="10" t="s">
        <v>42</v>
      </c>
      <c r="O129" s="10" t="s">
        <v>55</v>
      </c>
      <c r="Q129" s="10" t="s">
        <v>44</v>
      </c>
      <c r="R129" s="11">
        <v>9</v>
      </c>
      <c r="S129" s="10" t="s">
        <v>39</v>
      </c>
      <c r="T129" s="10" t="s">
        <v>548</v>
      </c>
      <c r="U129" s="10" t="s">
        <v>201</v>
      </c>
      <c r="V129" s="10">
        <v>2011</v>
      </c>
      <c r="W129" s="10" t="s">
        <v>549</v>
      </c>
      <c r="X129" s="10" t="s">
        <v>57</v>
      </c>
      <c r="Y129" s="11">
        <v>76</v>
      </c>
      <c r="Z129" s="11">
        <v>100</v>
      </c>
      <c r="AA129" s="10" t="s">
        <v>39</v>
      </c>
      <c r="AB129" s="10" t="s">
        <v>550</v>
      </c>
      <c r="AC129" s="10" t="s">
        <v>59</v>
      </c>
      <c r="AD129" s="11">
        <v>2013</v>
      </c>
      <c r="AE129" s="11" t="s">
        <v>551</v>
      </c>
      <c r="AF129" s="10" t="s">
        <v>57</v>
      </c>
      <c r="AG129" s="11">
        <v>70</v>
      </c>
      <c r="AH129" s="11">
        <v>100</v>
      </c>
      <c r="AI129" s="11">
        <v>3</v>
      </c>
      <c r="AJ129" s="7" t="s">
        <v>60</v>
      </c>
      <c r="AK129" s="7" t="s">
        <v>60</v>
      </c>
    </row>
    <row r="130" spans="1:37" ht="12.75" customHeight="1" x14ac:dyDescent="0.3">
      <c r="A130" s="8">
        <v>43848</v>
      </c>
      <c r="B130" s="9">
        <f t="shared" si="2"/>
        <v>3</v>
      </c>
      <c r="C130" s="10" t="s">
        <v>552</v>
      </c>
      <c r="D130" s="10" t="s">
        <v>553</v>
      </c>
      <c r="E130" s="10" t="s">
        <v>39</v>
      </c>
      <c r="F130" s="11">
        <v>3</v>
      </c>
      <c r="G130" s="10" t="str">
        <f>VLOOKUP(F130,[1]Sheet2!A:B,2,FALSE())</f>
        <v>Third party</v>
      </c>
      <c r="H130" s="10">
        <f t="shared" si="0"/>
        <v>1</v>
      </c>
      <c r="I130" s="10" t="str">
        <f>VLOOKUP(H130,[1]Sheet2!D:E,2,FALSE())</f>
        <v>J1001: Application Security Engineer (developer)</v>
      </c>
      <c r="J130" s="10">
        <v>10</v>
      </c>
      <c r="K130" s="10" t="str">
        <f>VLOOKUP(J130,[1]Sheet2!J:K,2,FALSE())</f>
        <v xml:space="preserve">Ruby,C++/C#,Perl Application Security </v>
      </c>
      <c r="L130" s="11" t="s">
        <v>40</v>
      </c>
      <c r="M130" s="10" t="s">
        <v>554</v>
      </c>
      <c r="N130" s="10" t="s">
        <v>42</v>
      </c>
      <c r="O130" s="10" t="s">
        <v>55</v>
      </c>
      <c r="Q130" s="10" t="s">
        <v>44</v>
      </c>
      <c r="R130" s="11">
        <v>3</v>
      </c>
      <c r="S130" s="10" t="s">
        <v>39</v>
      </c>
      <c r="T130" s="10" t="s">
        <v>228</v>
      </c>
      <c r="U130" s="10" t="s">
        <v>118</v>
      </c>
      <c r="V130" s="10">
        <v>2014</v>
      </c>
      <c r="X130" s="10" t="s">
        <v>47</v>
      </c>
      <c r="Y130" s="11">
        <v>7.78</v>
      </c>
      <c r="Z130" s="11">
        <v>10</v>
      </c>
      <c r="AA130" s="10" t="s">
        <v>75</v>
      </c>
      <c r="AD130" s="11">
        <v>2010</v>
      </c>
      <c r="AF130" s="10" t="s">
        <v>47</v>
      </c>
      <c r="AG130" s="11">
        <v>0</v>
      </c>
      <c r="AH130" s="11">
        <v>0</v>
      </c>
      <c r="AI130" s="11" t="s">
        <v>98</v>
      </c>
      <c r="AJ130" s="7" t="s">
        <v>50</v>
      </c>
      <c r="AK130" s="7" t="s">
        <v>60</v>
      </c>
    </row>
    <row r="131" spans="1:37" ht="12.75" customHeight="1" x14ac:dyDescent="0.3">
      <c r="A131" s="8">
        <v>43846</v>
      </c>
      <c r="B131" s="9">
        <f t="shared" ref="B131:B194" si="3">WEEKNUM(A131)</f>
        <v>3</v>
      </c>
      <c r="C131" s="10" t="s">
        <v>555</v>
      </c>
      <c r="D131" s="10" t="s">
        <v>556</v>
      </c>
      <c r="E131" s="10" t="s">
        <v>39</v>
      </c>
      <c r="F131" s="11">
        <v>4</v>
      </c>
      <c r="G131" s="10" t="str">
        <f>VLOOKUP(F131,[1]Sheet2!A:B,2,FALSE())</f>
        <v>LinkedIn</v>
      </c>
      <c r="H131" s="10">
        <f t="shared" si="0"/>
        <v>1</v>
      </c>
      <c r="I131" s="10" t="str">
        <f>VLOOKUP(H131,[1]Sheet2!D:E,2,FALSE())</f>
        <v>J1001: Application Security Engineer (developer)</v>
      </c>
      <c r="J131" s="10">
        <v>10</v>
      </c>
      <c r="K131" s="10" t="str">
        <f>VLOOKUP(J131,[1]Sheet2!J:K,2,FALSE())</f>
        <v xml:space="preserve">Ruby,C++/C#,Perl Application Security </v>
      </c>
      <c r="L131" s="11" t="s">
        <v>53</v>
      </c>
      <c r="M131" s="10" t="s">
        <v>557</v>
      </c>
      <c r="N131" s="10" t="s">
        <v>108</v>
      </c>
      <c r="O131" s="10" t="s">
        <v>43</v>
      </c>
      <c r="Q131" s="10" t="s">
        <v>66</v>
      </c>
      <c r="R131" s="11">
        <v>0</v>
      </c>
      <c r="S131" s="10" t="s">
        <v>39</v>
      </c>
      <c r="T131" s="10" t="s">
        <v>67</v>
      </c>
      <c r="U131" s="10" t="s">
        <v>89</v>
      </c>
      <c r="V131" s="10">
        <v>2007</v>
      </c>
      <c r="X131" s="10" t="s">
        <v>57</v>
      </c>
      <c r="Y131" s="11">
        <v>63</v>
      </c>
      <c r="Z131" s="11">
        <v>100</v>
      </c>
      <c r="AA131" s="10" t="s">
        <v>39</v>
      </c>
      <c r="AB131" s="10" t="s">
        <v>58</v>
      </c>
      <c r="AC131" s="10" t="s">
        <v>90</v>
      </c>
      <c r="AD131" s="11">
        <v>2009</v>
      </c>
      <c r="AF131" s="10" t="s">
        <v>57</v>
      </c>
      <c r="AG131" s="11">
        <v>65</v>
      </c>
      <c r="AH131" s="11">
        <v>100</v>
      </c>
      <c r="AI131" s="11">
        <v>3</v>
      </c>
      <c r="AJ131" s="7" t="s">
        <v>60</v>
      </c>
      <c r="AK131" s="7" t="s">
        <v>60</v>
      </c>
    </row>
    <row r="132" spans="1:37" ht="12.75" customHeight="1" x14ac:dyDescent="0.3">
      <c r="A132" s="8">
        <v>43841</v>
      </c>
      <c r="B132" s="9">
        <f t="shared" si="3"/>
        <v>2</v>
      </c>
      <c r="C132" s="10" t="s">
        <v>558</v>
      </c>
      <c r="D132" s="10" t="s">
        <v>559</v>
      </c>
      <c r="E132" s="10" t="s">
        <v>63</v>
      </c>
      <c r="F132" s="11">
        <v>3</v>
      </c>
      <c r="G132" s="10" t="str">
        <f>VLOOKUP(F132,[1]Sheet2!A:B,2,FALSE())</f>
        <v>Third party</v>
      </c>
      <c r="H132" s="10">
        <f t="shared" si="0"/>
        <v>1</v>
      </c>
      <c r="I132" s="10" t="str">
        <f>VLOOKUP(H132,[1]Sheet2!D:E,2,FALSE())</f>
        <v>J1001: Application Security Engineer (developer)</v>
      </c>
      <c r="J132" s="10">
        <v>12</v>
      </c>
      <c r="K132" s="10" t="str">
        <f>VLOOKUP(J132,[1]Sheet2!J:K,2,FALSE())</f>
        <v>Perl Application Security ,Azure/AWS,Git</v>
      </c>
      <c r="L132" s="11" t="s">
        <v>64</v>
      </c>
      <c r="M132" s="10" t="s">
        <v>450</v>
      </c>
      <c r="N132" s="10" t="s">
        <v>42</v>
      </c>
      <c r="O132" s="10" t="s">
        <v>43</v>
      </c>
      <c r="Q132" s="10" t="s">
        <v>44</v>
      </c>
      <c r="R132" s="11">
        <v>3</v>
      </c>
      <c r="S132" s="10" t="s">
        <v>75</v>
      </c>
      <c r="T132" s="10" t="s">
        <v>243</v>
      </c>
      <c r="U132" s="10" t="s">
        <v>97</v>
      </c>
      <c r="V132" s="10">
        <v>2010</v>
      </c>
      <c r="X132" s="10" t="s">
        <v>57</v>
      </c>
      <c r="Y132" s="11">
        <v>64</v>
      </c>
      <c r="Z132" s="11">
        <v>100</v>
      </c>
      <c r="AA132" s="10" t="s">
        <v>39</v>
      </c>
      <c r="AB132" s="10" t="s">
        <v>278</v>
      </c>
      <c r="AC132" s="10" t="s">
        <v>104</v>
      </c>
      <c r="AD132" s="11">
        <v>2013</v>
      </c>
      <c r="AF132" s="10" t="s">
        <v>57</v>
      </c>
      <c r="AG132" s="11">
        <v>69</v>
      </c>
      <c r="AH132" s="11">
        <v>100</v>
      </c>
      <c r="AI132" s="11">
        <v>1</v>
      </c>
      <c r="AJ132" s="7" t="s">
        <v>60</v>
      </c>
      <c r="AK132" s="7" t="s">
        <v>60</v>
      </c>
    </row>
    <row r="133" spans="1:37" ht="12.75" customHeight="1" x14ac:dyDescent="0.3">
      <c r="A133" s="8">
        <v>43857</v>
      </c>
      <c r="B133" s="9">
        <f t="shared" si="3"/>
        <v>5</v>
      </c>
      <c r="C133" s="10" t="s">
        <v>560</v>
      </c>
      <c r="D133" s="10" t="s">
        <v>561</v>
      </c>
      <c r="E133" s="10" t="s">
        <v>39</v>
      </c>
      <c r="F133" s="11">
        <v>2</v>
      </c>
      <c r="G133" s="10" t="str">
        <f>VLOOKUP(F133,[1]Sheet2!A:B,2,FALSE())</f>
        <v>Employee referral</v>
      </c>
      <c r="H133" s="10">
        <f t="shared" si="0"/>
        <v>3</v>
      </c>
      <c r="I133" s="10" t="str">
        <f>VLOOKUP(H133,[1]Sheet2!D:E,2,FALSE())</f>
        <v>J1003: Application Security Engineer (Manager)</v>
      </c>
      <c r="J133" s="10">
        <v>0</v>
      </c>
      <c r="K133" s="10" t="str">
        <f>VLOOKUP(J133,[1]Sheet2!J:K,2,FALSE())</f>
        <v>JEE,JavaScript</v>
      </c>
      <c r="L133" s="11" t="s">
        <v>64</v>
      </c>
      <c r="M133" s="10" t="s">
        <v>341</v>
      </c>
      <c r="N133" s="10" t="s">
        <v>42</v>
      </c>
      <c r="O133" s="10" t="s">
        <v>43</v>
      </c>
      <c r="Q133" s="10" t="s">
        <v>44</v>
      </c>
      <c r="R133" s="11">
        <v>12</v>
      </c>
      <c r="S133" s="10" t="s">
        <v>39</v>
      </c>
      <c r="T133" s="10" t="s">
        <v>310</v>
      </c>
      <c r="U133" s="10" t="s">
        <v>90</v>
      </c>
      <c r="V133" s="10">
        <v>2012</v>
      </c>
      <c r="X133" s="10" t="s">
        <v>47</v>
      </c>
      <c r="Y133" s="11">
        <v>3.79</v>
      </c>
      <c r="Z133" s="11">
        <v>4</v>
      </c>
      <c r="AA133" s="10" t="s">
        <v>39</v>
      </c>
      <c r="AB133" s="10" t="s">
        <v>342</v>
      </c>
      <c r="AC133" s="10" t="s">
        <v>90</v>
      </c>
      <c r="AD133" s="11">
        <v>2014</v>
      </c>
      <c r="AF133" s="10" t="s">
        <v>47</v>
      </c>
      <c r="AG133" s="11">
        <v>3.45</v>
      </c>
      <c r="AH133" s="11">
        <v>4</v>
      </c>
      <c r="AI133" s="11">
        <v>2</v>
      </c>
      <c r="AJ133" s="7" t="s">
        <v>50</v>
      </c>
      <c r="AK133" s="7" t="s">
        <v>60</v>
      </c>
    </row>
    <row r="134" spans="1:37" ht="12.75" customHeight="1" x14ac:dyDescent="0.3">
      <c r="A134" s="8">
        <v>43855</v>
      </c>
      <c r="B134" s="9">
        <f t="shared" si="3"/>
        <v>4</v>
      </c>
      <c r="C134" s="10" t="s">
        <v>562</v>
      </c>
      <c r="D134" s="10" t="s">
        <v>563</v>
      </c>
      <c r="E134" s="10" t="s">
        <v>39</v>
      </c>
      <c r="F134" s="11">
        <v>2</v>
      </c>
      <c r="G134" s="10" t="str">
        <f>VLOOKUP(F134,[1]Sheet2!A:B,2,FALSE())</f>
        <v>Employee referral</v>
      </c>
      <c r="H134" s="10">
        <f t="shared" si="0"/>
        <v>3</v>
      </c>
      <c r="I134" s="10" t="str">
        <f>VLOOKUP(H134,[1]Sheet2!D:E,2,FALSE())</f>
        <v>J1003: Application Security Engineer (Manager)</v>
      </c>
      <c r="J134" s="10">
        <v>12</v>
      </c>
      <c r="K134" s="10" t="str">
        <f>VLOOKUP(J134,[1]Sheet2!J:K,2,FALSE())</f>
        <v>Perl Application Security ,Azure/AWS,Git</v>
      </c>
      <c r="L134" s="11" t="s">
        <v>40</v>
      </c>
      <c r="M134" s="10" t="s">
        <v>564</v>
      </c>
      <c r="N134" s="10" t="s">
        <v>42</v>
      </c>
      <c r="O134" s="10" t="s">
        <v>55</v>
      </c>
      <c r="Q134" s="10" t="s">
        <v>44</v>
      </c>
      <c r="R134" s="11">
        <v>12</v>
      </c>
      <c r="S134" s="10" t="s">
        <v>39</v>
      </c>
      <c r="T134" s="10" t="s">
        <v>130</v>
      </c>
      <c r="U134" s="10" t="s">
        <v>118</v>
      </c>
      <c r="V134" s="10">
        <v>2014</v>
      </c>
      <c r="X134" s="10" t="s">
        <v>47</v>
      </c>
      <c r="Y134" s="11">
        <v>8.0399999999999991</v>
      </c>
      <c r="Z134" s="11">
        <v>10</v>
      </c>
      <c r="AA134" s="10" t="s">
        <v>75</v>
      </c>
      <c r="AD134" s="11">
        <v>2010</v>
      </c>
      <c r="AF134" s="10" t="s">
        <v>47</v>
      </c>
      <c r="AG134" s="11">
        <v>0</v>
      </c>
      <c r="AH134" s="11">
        <v>0</v>
      </c>
      <c r="AI134" s="11">
        <v>2</v>
      </c>
      <c r="AJ134" s="7" t="s">
        <v>50</v>
      </c>
      <c r="AK134" s="7" t="s">
        <v>50</v>
      </c>
    </row>
    <row r="135" spans="1:37" ht="12.75" customHeight="1" x14ac:dyDescent="0.3">
      <c r="A135" s="8">
        <v>43847</v>
      </c>
      <c r="B135" s="9">
        <f t="shared" si="3"/>
        <v>3</v>
      </c>
      <c r="C135" s="10" t="s">
        <v>565</v>
      </c>
      <c r="D135" s="10" t="s">
        <v>566</v>
      </c>
      <c r="E135" s="10" t="s">
        <v>72</v>
      </c>
      <c r="F135" s="11">
        <v>4</v>
      </c>
      <c r="G135" s="10" t="str">
        <f>VLOOKUP(F135,[1]Sheet2!A:B,2,FALSE())</f>
        <v>LinkedIn</v>
      </c>
      <c r="H135" s="10">
        <f t="shared" si="0"/>
        <v>2</v>
      </c>
      <c r="I135" s="10" t="str">
        <f>VLOOKUP(H135,[1]Sheet2!D:E,2,FALSE())</f>
        <v>J1002: Application Security Engineer (Team Lead)</v>
      </c>
      <c r="J135" s="10">
        <v>12</v>
      </c>
      <c r="K135" s="10" t="str">
        <f>VLOOKUP(J135,[1]Sheet2!J:K,2,FALSE())</f>
        <v>Perl Application Security ,Azure/AWS,Git</v>
      </c>
      <c r="L135" s="11" t="s">
        <v>53</v>
      </c>
      <c r="M135" s="10" t="s">
        <v>567</v>
      </c>
      <c r="N135" s="10" t="s">
        <v>42</v>
      </c>
      <c r="O135" s="10" t="s">
        <v>43</v>
      </c>
      <c r="Q135" s="10" t="s">
        <v>66</v>
      </c>
      <c r="R135" s="11">
        <v>9</v>
      </c>
      <c r="S135" s="10" t="s">
        <v>39</v>
      </c>
      <c r="T135" s="10" t="s">
        <v>67</v>
      </c>
      <c r="U135" s="10" t="s">
        <v>85</v>
      </c>
      <c r="V135" s="10">
        <v>1994</v>
      </c>
      <c r="X135" s="10" t="s">
        <v>57</v>
      </c>
      <c r="Y135" s="11">
        <v>85</v>
      </c>
      <c r="Z135" s="11">
        <v>100</v>
      </c>
      <c r="AA135" s="10" t="s">
        <v>39</v>
      </c>
      <c r="AB135" s="10" t="s">
        <v>568</v>
      </c>
      <c r="AC135" s="10" t="s">
        <v>325</v>
      </c>
      <c r="AD135" s="11">
        <v>1999</v>
      </c>
      <c r="AF135" s="10" t="s">
        <v>57</v>
      </c>
      <c r="AG135" s="11">
        <v>65</v>
      </c>
      <c r="AH135" s="11">
        <v>0</v>
      </c>
      <c r="AI135" s="11">
        <v>2</v>
      </c>
      <c r="AJ135" s="7" t="s">
        <v>60</v>
      </c>
      <c r="AK135" s="7" t="s">
        <v>60</v>
      </c>
    </row>
    <row r="136" spans="1:37" ht="12.75" customHeight="1" x14ac:dyDescent="0.3">
      <c r="A136" s="8">
        <v>43842</v>
      </c>
      <c r="B136" s="9">
        <f t="shared" si="3"/>
        <v>3</v>
      </c>
      <c r="C136" s="10" t="s">
        <v>569</v>
      </c>
      <c r="D136" s="10" t="s">
        <v>570</v>
      </c>
      <c r="E136" s="10" t="s">
        <v>39</v>
      </c>
      <c r="F136" s="11">
        <v>4</v>
      </c>
      <c r="G136" s="10" t="str">
        <f>VLOOKUP(F136,[1]Sheet2!A:B,2,FALSE())</f>
        <v>LinkedIn</v>
      </c>
      <c r="H136" s="10">
        <f t="shared" si="0"/>
        <v>1</v>
      </c>
      <c r="I136" s="10" t="str">
        <f>VLOOKUP(H136,[1]Sheet2!D:E,2,FALSE())</f>
        <v>J1001: Application Security Engineer (developer)</v>
      </c>
      <c r="J136" s="10">
        <v>1</v>
      </c>
      <c r="K136" s="10" t="str">
        <f>VLOOKUP(J136,[1]Sheet2!J:K,2,FALSE())</f>
        <v>JavaScript,Python</v>
      </c>
      <c r="L136" s="11" t="s">
        <v>40</v>
      </c>
      <c r="M136" s="10" t="s">
        <v>571</v>
      </c>
      <c r="N136" s="10" t="s">
        <v>108</v>
      </c>
      <c r="O136" s="10" t="s">
        <v>55</v>
      </c>
      <c r="Q136" s="10" t="s">
        <v>44</v>
      </c>
      <c r="R136" s="11">
        <v>0</v>
      </c>
      <c r="S136" s="10" t="s">
        <v>39</v>
      </c>
      <c r="T136" s="10" t="s">
        <v>126</v>
      </c>
      <c r="U136" s="10" t="s">
        <v>59</v>
      </c>
      <c r="V136" s="10">
        <v>2005</v>
      </c>
      <c r="X136" s="10" t="s">
        <v>57</v>
      </c>
      <c r="Y136" s="11">
        <v>67</v>
      </c>
      <c r="Z136" s="11">
        <v>100</v>
      </c>
      <c r="AA136" s="10" t="s">
        <v>39</v>
      </c>
      <c r="AB136" s="10" t="s">
        <v>58</v>
      </c>
      <c r="AD136" s="11">
        <v>2009</v>
      </c>
      <c r="AF136" s="10" t="s">
        <v>57</v>
      </c>
      <c r="AG136" s="11">
        <v>77</v>
      </c>
      <c r="AH136" s="11">
        <v>100</v>
      </c>
      <c r="AI136" s="11">
        <v>2</v>
      </c>
      <c r="AJ136" s="7" t="s">
        <v>60</v>
      </c>
      <c r="AK136" s="7" t="s">
        <v>60</v>
      </c>
    </row>
    <row r="137" spans="1:37" ht="12.75" customHeight="1" x14ac:dyDescent="0.3">
      <c r="A137" s="8">
        <v>43850</v>
      </c>
      <c r="B137" s="9">
        <f t="shared" si="3"/>
        <v>4</v>
      </c>
      <c r="C137" s="10" t="s">
        <v>572</v>
      </c>
      <c r="D137" s="10" t="s">
        <v>573</v>
      </c>
      <c r="E137" s="10" t="s">
        <v>39</v>
      </c>
      <c r="F137" s="11">
        <v>2</v>
      </c>
      <c r="G137" s="10" t="str">
        <f>VLOOKUP(F137,[1]Sheet2!A:B,2,FALSE())</f>
        <v>Employee referral</v>
      </c>
      <c r="H137" s="10">
        <f t="shared" si="0"/>
        <v>1</v>
      </c>
      <c r="I137" s="10" t="str">
        <f>VLOOKUP(H137,[1]Sheet2!D:E,2,FALSE())</f>
        <v>J1001: Application Security Engineer (developer)</v>
      </c>
      <c r="J137" s="10">
        <v>5</v>
      </c>
      <c r="K137" s="10" t="str">
        <f>VLOOKUP(J137,[1]Sheet2!J:K,2,FALSE())</f>
        <v>Perl Application Security ,Azure/AWS</v>
      </c>
      <c r="L137" s="11" t="s">
        <v>64</v>
      </c>
      <c r="M137" s="10" t="s">
        <v>574</v>
      </c>
      <c r="N137" s="10" t="s">
        <v>42</v>
      </c>
      <c r="O137" s="10" t="s">
        <v>43</v>
      </c>
      <c r="Q137" s="10" t="s">
        <v>44</v>
      </c>
      <c r="R137" s="11">
        <v>0</v>
      </c>
      <c r="S137" s="10" t="s">
        <v>39</v>
      </c>
      <c r="T137" s="10" t="s">
        <v>575</v>
      </c>
      <c r="U137" s="10" t="s">
        <v>74</v>
      </c>
      <c r="V137" s="10">
        <v>2014</v>
      </c>
      <c r="X137" s="10" t="s">
        <v>57</v>
      </c>
      <c r="Y137" s="11">
        <v>71</v>
      </c>
      <c r="Z137" s="11">
        <v>100</v>
      </c>
      <c r="AA137" s="10" t="s">
        <v>75</v>
      </c>
      <c r="AD137" s="11">
        <v>2010</v>
      </c>
      <c r="AF137" s="10" t="s">
        <v>47</v>
      </c>
      <c r="AG137" s="11">
        <v>0</v>
      </c>
      <c r="AH137" s="11">
        <v>0</v>
      </c>
      <c r="AI137" s="11">
        <v>1</v>
      </c>
      <c r="AJ137" s="7" t="s">
        <v>50</v>
      </c>
      <c r="AK137" s="7" t="s">
        <v>60</v>
      </c>
    </row>
    <row r="138" spans="1:37" ht="12.75" customHeight="1" x14ac:dyDescent="0.3">
      <c r="A138" s="8">
        <v>43854</v>
      </c>
      <c r="B138" s="9">
        <f t="shared" si="3"/>
        <v>4</v>
      </c>
      <c r="C138" s="10" t="s">
        <v>576</v>
      </c>
      <c r="D138" s="10" t="s">
        <v>577</v>
      </c>
      <c r="E138" s="10" t="s">
        <v>72</v>
      </c>
      <c r="F138" s="11">
        <v>4</v>
      </c>
      <c r="G138" s="10" t="str">
        <f>VLOOKUP(F138,[1]Sheet2!A:B,2,FALSE())</f>
        <v>LinkedIn</v>
      </c>
      <c r="H138" s="10">
        <f t="shared" si="0"/>
        <v>1</v>
      </c>
      <c r="I138" s="10" t="str">
        <f>VLOOKUP(H138,[1]Sheet2!D:E,2,FALSE())</f>
        <v>J1001: Application Security Engineer (developer)</v>
      </c>
      <c r="J138" s="10">
        <v>9</v>
      </c>
      <c r="K138" s="10" t="str">
        <f>VLOOKUP(J138,[1]Sheet2!J:K,2,FALSE())</f>
        <v>Python,Ruby,C++/C#</v>
      </c>
      <c r="L138" s="11" t="s">
        <v>40</v>
      </c>
      <c r="M138" s="10" t="s">
        <v>578</v>
      </c>
      <c r="N138" s="10" t="s">
        <v>42</v>
      </c>
      <c r="O138" s="10" t="s">
        <v>55</v>
      </c>
      <c r="Q138" s="10" t="s">
        <v>66</v>
      </c>
      <c r="R138" s="11">
        <v>3</v>
      </c>
      <c r="S138" s="10" t="s">
        <v>39</v>
      </c>
      <c r="T138" s="10" t="s">
        <v>243</v>
      </c>
      <c r="U138" s="10" t="s">
        <v>346</v>
      </c>
      <c r="V138" s="10">
        <v>1993</v>
      </c>
      <c r="X138" s="10" t="s">
        <v>57</v>
      </c>
      <c r="Y138" s="11">
        <v>70</v>
      </c>
      <c r="Z138" s="11">
        <v>100</v>
      </c>
      <c r="AA138" s="10" t="s">
        <v>75</v>
      </c>
      <c r="AB138" s="10" t="s">
        <v>154</v>
      </c>
      <c r="AC138" s="10" t="s">
        <v>56</v>
      </c>
      <c r="AD138" s="11">
        <v>2006</v>
      </c>
      <c r="AF138" s="10" t="s">
        <v>47</v>
      </c>
      <c r="AG138" s="11">
        <v>5.51</v>
      </c>
      <c r="AH138" s="11">
        <v>10</v>
      </c>
      <c r="AI138" s="11">
        <v>4</v>
      </c>
      <c r="AJ138" s="7" t="s">
        <v>50</v>
      </c>
      <c r="AK138" s="7" t="s">
        <v>50</v>
      </c>
    </row>
    <row r="139" spans="1:37" ht="12.75" customHeight="1" x14ac:dyDescent="0.3">
      <c r="A139" s="8">
        <v>43852</v>
      </c>
      <c r="B139" s="9">
        <f t="shared" si="3"/>
        <v>4</v>
      </c>
      <c r="C139" s="10" t="s">
        <v>579</v>
      </c>
      <c r="D139" s="10" t="s">
        <v>580</v>
      </c>
      <c r="E139" s="10" t="s">
        <v>72</v>
      </c>
      <c r="F139" s="11">
        <v>2</v>
      </c>
      <c r="G139" s="10" t="str">
        <f>VLOOKUP(F139,[1]Sheet2!A:B,2,FALSE())</f>
        <v>Employee referral</v>
      </c>
      <c r="H139" s="10">
        <f t="shared" si="0"/>
        <v>1</v>
      </c>
      <c r="I139" s="10" t="str">
        <f>VLOOKUP(H139,[1]Sheet2!D:E,2,FALSE())</f>
        <v>J1001: Application Security Engineer (developer)</v>
      </c>
      <c r="J139" s="10">
        <v>2</v>
      </c>
      <c r="K139" s="10" t="str">
        <f>VLOOKUP(J139,[1]Sheet2!J:K,2,FALSE())</f>
        <v>Python,Ruby</v>
      </c>
      <c r="L139" s="11" t="s">
        <v>40</v>
      </c>
      <c r="M139" s="10" t="s">
        <v>581</v>
      </c>
      <c r="N139" s="10" t="s">
        <v>42</v>
      </c>
      <c r="O139" s="10" t="s">
        <v>43</v>
      </c>
      <c r="Q139" s="10" t="s">
        <v>44</v>
      </c>
      <c r="R139" s="11">
        <v>6</v>
      </c>
      <c r="S139" s="10" t="s">
        <v>39</v>
      </c>
      <c r="T139" s="10" t="s">
        <v>582</v>
      </c>
      <c r="U139" s="10" t="s">
        <v>113</v>
      </c>
      <c r="V139" s="10">
        <v>1996</v>
      </c>
      <c r="X139" s="10" t="s">
        <v>57</v>
      </c>
      <c r="Y139" s="11">
        <v>74</v>
      </c>
      <c r="Z139" s="11">
        <v>100</v>
      </c>
      <c r="AA139" s="10" t="s">
        <v>75</v>
      </c>
      <c r="AB139" s="10" t="s">
        <v>58</v>
      </c>
      <c r="AD139" s="11">
        <v>2011</v>
      </c>
      <c r="AF139" s="10" t="s">
        <v>47</v>
      </c>
      <c r="AG139" s="11">
        <v>3.79</v>
      </c>
      <c r="AH139" s="11">
        <v>5</v>
      </c>
      <c r="AI139" s="11">
        <v>3</v>
      </c>
      <c r="AJ139" s="7" t="s">
        <v>50</v>
      </c>
      <c r="AK139" s="7" t="s">
        <v>60</v>
      </c>
    </row>
    <row r="140" spans="1:37" ht="12.75" customHeight="1" x14ac:dyDescent="0.3">
      <c r="A140" s="8">
        <v>43856</v>
      </c>
      <c r="B140" s="9">
        <f t="shared" si="3"/>
        <v>5</v>
      </c>
      <c r="C140" s="10" t="s">
        <v>583</v>
      </c>
      <c r="D140" s="10" t="s">
        <v>584</v>
      </c>
      <c r="E140" s="10" t="s">
        <v>39</v>
      </c>
      <c r="F140" s="11">
        <v>2</v>
      </c>
      <c r="G140" s="10" t="str">
        <f>VLOOKUP(F140,[1]Sheet2!A:B,2,FALSE())</f>
        <v>Employee referral</v>
      </c>
      <c r="H140" s="10">
        <f t="shared" si="0"/>
        <v>3</v>
      </c>
      <c r="I140" s="10" t="str">
        <f>VLOOKUP(H140,[1]Sheet2!D:E,2,FALSE())</f>
        <v>J1003: Application Security Engineer (Manager)</v>
      </c>
      <c r="J140" s="10">
        <v>9</v>
      </c>
      <c r="K140" s="10" t="str">
        <f>VLOOKUP(J140,[1]Sheet2!J:K,2,FALSE())</f>
        <v>Python,Ruby,C++/C#</v>
      </c>
      <c r="L140" s="11" t="s">
        <v>40</v>
      </c>
      <c r="M140" s="10" t="s">
        <v>585</v>
      </c>
      <c r="N140" s="10" t="s">
        <v>42</v>
      </c>
      <c r="O140" s="10" t="s">
        <v>55</v>
      </c>
      <c r="Q140" s="10" t="s">
        <v>44</v>
      </c>
      <c r="R140" s="11">
        <v>12</v>
      </c>
      <c r="S140" s="10" t="s">
        <v>39</v>
      </c>
      <c r="T140" s="10" t="s">
        <v>130</v>
      </c>
      <c r="U140" s="10" t="s">
        <v>586</v>
      </c>
      <c r="V140" s="10">
        <v>2005</v>
      </c>
      <c r="X140" s="10" t="s">
        <v>47</v>
      </c>
      <c r="Y140" s="11">
        <v>7.5</v>
      </c>
      <c r="Z140" s="11">
        <v>10</v>
      </c>
      <c r="AA140" s="10" t="s">
        <v>39</v>
      </c>
      <c r="AB140" s="10" t="s">
        <v>169</v>
      </c>
      <c r="AC140" s="10" t="s">
        <v>587</v>
      </c>
      <c r="AD140" s="11">
        <v>2005</v>
      </c>
      <c r="AF140" s="10" t="s">
        <v>47</v>
      </c>
      <c r="AG140" s="11">
        <v>7.5</v>
      </c>
      <c r="AH140" s="11">
        <v>10</v>
      </c>
      <c r="AI140" s="11" t="s">
        <v>98</v>
      </c>
      <c r="AJ140" s="7" t="s">
        <v>50</v>
      </c>
      <c r="AK140" s="7" t="s">
        <v>60</v>
      </c>
    </row>
    <row r="141" spans="1:37" ht="12.75" customHeight="1" x14ac:dyDescent="0.3">
      <c r="A141" s="8">
        <v>43860</v>
      </c>
      <c r="B141" s="9">
        <f t="shared" si="3"/>
        <v>5</v>
      </c>
      <c r="C141" s="10" t="s">
        <v>588</v>
      </c>
      <c r="D141" s="10" t="s">
        <v>589</v>
      </c>
      <c r="E141" s="10" t="s">
        <v>63</v>
      </c>
      <c r="F141" s="11">
        <v>2</v>
      </c>
      <c r="G141" s="10" t="str">
        <f>VLOOKUP(F141,[1]Sheet2!A:B,2,FALSE())</f>
        <v>Employee referral</v>
      </c>
      <c r="H141" s="10">
        <f t="shared" si="0"/>
        <v>1</v>
      </c>
      <c r="I141" s="10" t="str">
        <f>VLOOKUP(H141,[1]Sheet2!D:E,2,FALSE())</f>
        <v>J1001: Application Security Engineer (developer)</v>
      </c>
      <c r="J141" s="10">
        <v>12</v>
      </c>
      <c r="K141" s="10" t="str">
        <f>VLOOKUP(J141,[1]Sheet2!J:K,2,FALSE())</f>
        <v>Perl Application Security ,Azure/AWS,Git</v>
      </c>
      <c r="L141" s="11" t="s">
        <v>53</v>
      </c>
      <c r="M141" s="10" t="s">
        <v>590</v>
      </c>
      <c r="N141" s="10" t="s">
        <v>42</v>
      </c>
      <c r="O141" s="10" t="s">
        <v>43</v>
      </c>
      <c r="Q141" s="10" t="s">
        <v>66</v>
      </c>
      <c r="R141" s="11">
        <v>0</v>
      </c>
      <c r="S141" s="10" t="s">
        <v>39</v>
      </c>
      <c r="T141" s="10" t="s">
        <v>45</v>
      </c>
      <c r="U141" s="10" t="s">
        <v>118</v>
      </c>
      <c r="V141" s="10">
        <v>1984</v>
      </c>
      <c r="X141" s="10" t="s">
        <v>57</v>
      </c>
      <c r="Y141" s="11">
        <v>83</v>
      </c>
      <c r="Z141" s="11">
        <v>100</v>
      </c>
      <c r="AA141" s="10" t="s">
        <v>75</v>
      </c>
      <c r="AB141" s="10" t="s">
        <v>58</v>
      </c>
      <c r="AC141" s="10" t="s">
        <v>90</v>
      </c>
      <c r="AD141" s="11">
        <v>2009</v>
      </c>
      <c r="AF141" s="10" t="s">
        <v>57</v>
      </c>
      <c r="AG141" s="11">
        <v>69</v>
      </c>
      <c r="AH141" s="11">
        <v>100</v>
      </c>
      <c r="AI141" s="11">
        <v>3</v>
      </c>
      <c r="AJ141" s="7" t="s">
        <v>60</v>
      </c>
      <c r="AK141" s="7" t="s">
        <v>60</v>
      </c>
    </row>
    <row r="142" spans="1:37" ht="12.75" customHeight="1" x14ac:dyDescent="0.3">
      <c r="A142" s="8">
        <v>43851</v>
      </c>
      <c r="B142" s="9">
        <f t="shared" si="3"/>
        <v>4</v>
      </c>
      <c r="C142" s="10" t="s">
        <v>591</v>
      </c>
      <c r="D142" s="10" t="s">
        <v>592</v>
      </c>
      <c r="E142" s="10" t="s">
        <v>39</v>
      </c>
      <c r="F142" s="11">
        <v>2</v>
      </c>
      <c r="G142" s="10" t="str">
        <f>VLOOKUP(F142,[1]Sheet2!A:B,2,FALSE())</f>
        <v>Employee referral</v>
      </c>
      <c r="H142" s="10">
        <f t="shared" si="0"/>
        <v>2</v>
      </c>
      <c r="I142" s="10" t="str">
        <f>VLOOKUP(H142,[1]Sheet2!D:E,2,FALSE())</f>
        <v>J1002: Application Security Engineer (Team Lead)</v>
      </c>
      <c r="J142" s="10">
        <v>6</v>
      </c>
      <c r="K142" s="10" t="str">
        <f>VLOOKUP(J142,[1]Sheet2!J:K,2,FALSE())</f>
        <v>Azure/AWS,Git</v>
      </c>
      <c r="L142" s="11" t="s">
        <v>53</v>
      </c>
      <c r="M142" s="10" t="s">
        <v>593</v>
      </c>
      <c r="N142" s="10" t="s">
        <v>42</v>
      </c>
      <c r="O142" s="10" t="s">
        <v>55</v>
      </c>
      <c r="Q142" s="10" t="s">
        <v>44</v>
      </c>
      <c r="R142" s="11">
        <v>9</v>
      </c>
      <c r="S142" s="10" t="s">
        <v>39</v>
      </c>
      <c r="T142" s="10" t="s">
        <v>67</v>
      </c>
      <c r="U142" s="10" t="s">
        <v>95</v>
      </c>
      <c r="V142" s="10">
        <v>2008</v>
      </c>
      <c r="X142" s="10" t="s">
        <v>57</v>
      </c>
      <c r="Y142" s="11">
        <v>51</v>
      </c>
      <c r="Z142" s="11">
        <v>100</v>
      </c>
      <c r="AA142" s="10" t="s">
        <v>39</v>
      </c>
      <c r="AB142" s="10" t="s">
        <v>58</v>
      </c>
      <c r="AC142" s="10" t="s">
        <v>90</v>
      </c>
      <c r="AD142" s="11">
        <v>2011</v>
      </c>
      <c r="AF142" s="10" t="s">
        <v>47</v>
      </c>
      <c r="AG142" s="11">
        <v>7.4</v>
      </c>
      <c r="AH142" s="11">
        <v>10</v>
      </c>
      <c r="AI142" s="11">
        <v>4</v>
      </c>
      <c r="AJ142" s="7" t="s">
        <v>50</v>
      </c>
      <c r="AK142" s="7" t="s">
        <v>60</v>
      </c>
    </row>
    <row r="143" spans="1:37" ht="12.75" customHeight="1" x14ac:dyDescent="0.3">
      <c r="A143" s="8">
        <v>43846</v>
      </c>
      <c r="B143" s="9">
        <f t="shared" si="3"/>
        <v>3</v>
      </c>
      <c r="C143" s="10" t="s">
        <v>594</v>
      </c>
      <c r="D143" s="10" t="s">
        <v>595</v>
      </c>
      <c r="E143" s="10" t="s">
        <v>39</v>
      </c>
      <c r="F143" s="11">
        <v>2</v>
      </c>
      <c r="G143" s="10" t="str">
        <f>VLOOKUP(F143,[1]Sheet2!A:B,2,FALSE())</f>
        <v>Employee referral</v>
      </c>
      <c r="H143" s="10">
        <f t="shared" si="0"/>
        <v>1</v>
      </c>
      <c r="I143" s="10" t="str">
        <f>VLOOKUP(H143,[1]Sheet2!D:E,2,FALSE())</f>
        <v>J1001: Application Security Engineer (developer)</v>
      </c>
      <c r="J143" s="10">
        <v>10</v>
      </c>
      <c r="K143" s="10" t="str">
        <f>VLOOKUP(J143,[1]Sheet2!J:K,2,FALSE())</f>
        <v xml:space="preserve">Ruby,C++/C#,Perl Application Security </v>
      </c>
      <c r="L143" s="11" t="s">
        <v>64</v>
      </c>
      <c r="M143" s="10" t="s">
        <v>596</v>
      </c>
      <c r="N143" s="10" t="s">
        <v>42</v>
      </c>
      <c r="O143" s="10" t="s">
        <v>43</v>
      </c>
      <c r="Q143" s="10" t="s">
        <v>66</v>
      </c>
      <c r="R143" s="11">
        <v>0</v>
      </c>
      <c r="S143" s="10" t="s">
        <v>39</v>
      </c>
      <c r="T143" s="10" t="s">
        <v>130</v>
      </c>
      <c r="U143" s="10" t="s">
        <v>149</v>
      </c>
      <c r="V143" s="10">
        <v>2005</v>
      </c>
      <c r="X143" s="10" t="s">
        <v>57</v>
      </c>
      <c r="Y143" s="11">
        <v>65</v>
      </c>
      <c r="Z143" s="11">
        <v>100</v>
      </c>
      <c r="AA143" s="10" t="s">
        <v>39</v>
      </c>
      <c r="AB143" s="10" t="s">
        <v>58</v>
      </c>
      <c r="AC143" s="10" t="s">
        <v>90</v>
      </c>
      <c r="AD143" s="11">
        <v>2007</v>
      </c>
      <c r="AF143" s="10" t="s">
        <v>57</v>
      </c>
      <c r="AG143" s="11">
        <v>67</v>
      </c>
      <c r="AH143" s="11">
        <v>100</v>
      </c>
      <c r="AI143" s="11">
        <v>2</v>
      </c>
      <c r="AJ143" s="7" t="s">
        <v>60</v>
      </c>
      <c r="AK143" s="7" t="s">
        <v>60</v>
      </c>
    </row>
    <row r="144" spans="1:37" ht="12.75" customHeight="1" x14ac:dyDescent="0.3">
      <c r="A144" s="8">
        <v>43852</v>
      </c>
      <c r="B144" s="9">
        <f t="shared" si="3"/>
        <v>4</v>
      </c>
      <c r="C144" s="10" t="s">
        <v>597</v>
      </c>
      <c r="D144" s="10" t="s">
        <v>598</v>
      </c>
      <c r="E144" s="10" t="s">
        <v>63</v>
      </c>
      <c r="F144" s="11">
        <v>2</v>
      </c>
      <c r="G144" s="10" t="str">
        <f>VLOOKUP(F144,[1]Sheet2!A:B,2,FALSE())</f>
        <v>Employee referral</v>
      </c>
      <c r="H144" s="10">
        <f t="shared" si="0"/>
        <v>1</v>
      </c>
      <c r="I144" s="10" t="str">
        <f>VLOOKUP(H144,[1]Sheet2!D:E,2,FALSE())</f>
        <v>J1001: Application Security Engineer (developer)</v>
      </c>
      <c r="J144" s="10">
        <v>10</v>
      </c>
      <c r="K144" s="10" t="str">
        <f>VLOOKUP(J144,[1]Sheet2!J:K,2,FALSE())</f>
        <v xml:space="preserve">Ruby,C++/C#,Perl Application Security </v>
      </c>
      <c r="L144" s="11">
        <v>0</v>
      </c>
      <c r="M144" s="10" t="s">
        <v>599</v>
      </c>
      <c r="N144" s="10" t="s">
        <v>42</v>
      </c>
      <c r="O144" s="10" t="s">
        <v>55</v>
      </c>
      <c r="Q144" s="10" t="s">
        <v>66</v>
      </c>
      <c r="R144" s="11">
        <v>6</v>
      </c>
      <c r="S144" s="10" t="s">
        <v>39</v>
      </c>
      <c r="T144" s="10" t="s">
        <v>228</v>
      </c>
      <c r="U144" s="10" t="s">
        <v>56</v>
      </c>
      <c r="V144" s="10">
        <v>2007</v>
      </c>
      <c r="X144" s="10" t="s">
        <v>57</v>
      </c>
      <c r="Y144" s="11">
        <v>70</v>
      </c>
      <c r="Z144" s="11">
        <v>100</v>
      </c>
      <c r="AA144" s="10" t="s">
        <v>39</v>
      </c>
      <c r="AB144" s="10" t="s">
        <v>58</v>
      </c>
      <c r="AD144" s="11">
        <v>2012</v>
      </c>
      <c r="AF144" s="10" t="s">
        <v>47</v>
      </c>
      <c r="AG144" s="11">
        <v>8.27</v>
      </c>
      <c r="AH144" s="11">
        <v>10</v>
      </c>
      <c r="AI144" s="11">
        <v>4</v>
      </c>
      <c r="AJ144" s="7" t="s">
        <v>50</v>
      </c>
      <c r="AK144" s="7" t="s">
        <v>50</v>
      </c>
    </row>
    <row r="145" spans="1:37" ht="12.75" customHeight="1" x14ac:dyDescent="0.3">
      <c r="A145" s="8">
        <v>43842</v>
      </c>
      <c r="B145" s="9">
        <f t="shared" si="3"/>
        <v>3</v>
      </c>
      <c r="C145" s="10" t="s">
        <v>600</v>
      </c>
      <c r="D145" s="10" t="s">
        <v>601</v>
      </c>
      <c r="E145" s="10" t="s">
        <v>63</v>
      </c>
      <c r="F145" s="11">
        <v>2</v>
      </c>
      <c r="G145" s="10" t="str">
        <f>VLOOKUP(F145,[1]Sheet2!A:B,2,FALSE())</f>
        <v>Employee referral</v>
      </c>
      <c r="H145" s="10">
        <f t="shared" si="0"/>
        <v>1</v>
      </c>
      <c r="I145" s="10" t="str">
        <f>VLOOKUP(H145,[1]Sheet2!D:E,2,FALSE())</f>
        <v>J1001: Application Security Engineer (developer)</v>
      </c>
      <c r="J145" s="10">
        <v>6</v>
      </c>
      <c r="K145" s="10" t="str">
        <f>VLOOKUP(J145,[1]Sheet2!J:K,2,FALSE())</f>
        <v>Azure/AWS,Git</v>
      </c>
      <c r="L145" s="11">
        <v>0</v>
      </c>
      <c r="M145" s="10" t="s">
        <v>602</v>
      </c>
      <c r="N145" s="10" t="s">
        <v>42</v>
      </c>
      <c r="O145" s="10" t="s">
        <v>55</v>
      </c>
      <c r="Q145" s="10" t="s">
        <v>44</v>
      </c>
      <c r="R145" s="11">
        <v>0</v>
      </c>
      <c r="S145" s="10" t="s">
        <v>39</v>
      </c>
      <c r="T145" s="10" t="s">
        <v>603</v>
      </c>
      <c r="U145" s="10" t="s">
        <v>74</v>
      </c>
      <c r="V145" s="10">
        <v>2002</v>
      </c>
      <c r="X145" s="10" t="s">
        <v>57</v>
      </c>
      <c r="Y145" s="11">
        <v>70</v>
      </c>
      <c r="Z145" s="11">
        <v>100</v>
      </c>
      <c r="AA145" s="10" t="s">
        <v>75</v>
      </c>
      <c r="AD145" s="11">
        <v>2010</v>
      </c>
      <c r="AF145" s="10" t="s">
        <v>47</v>
      </c>
      <c r="AG145" s="11">
        <v>0</v>
      </c>
      <c r="AH145" s="11">
        <v>0</v>
      </c>
      <c r="AI145" s="11">
        <v>4</v>
      </c>
      <c r="AJ145" s="7" t="s">
        <v>50</v>
      </c>
      <c r="AK145" s="7" t="s">
        <v>60</v>
      </c>
    </row>
    <row r="146" spans="1:37" ht="12.75" customHeight="1" x14ac:dyDescent="0.3">
      <c r="A146" s="8">
        <v>43855</v>
      </c>
      <c r="B146" s="9">
        <f t="shared" si="3"/>
        <v>4</v>
      </c>
      <c r="C146" s="10" t="s">
        <v>604</v>
      </c>
      <c r="D146" s="10" t="s">
        <v>605</v>
      </c>
      <c r="E146" s="10" t="s">
        <v>39</v>
      </c>
      <c r="F146" s="11">
        <v>2</v>
      </c>
      <c r="G146" s="10" t="str">
        <f>VLOOKUP(F146,[1]Sheet2!A:B,2,FALSE())</f>
        <v>Employee referral</v>
      </c>
      <c r="H146" s="10">
        <f t="shared" si="0"/>
        <v>1</v>
      </c>
      <c r="I146" s="10" t="str">
        <f>VLOOKUP(H146,[1]Sheet2!D:E,2,FALSE())</f>
        <v>J1001: Application Security Engineer (developer)</v>
      </c>
      <c r="J146" s="10">
        <v>4</v>
      </c>
      <c r="K146" s="10" t="str">
        <f>VLOOKUP(J146,[1]Sheet2!J:K,2,FALSE())</f>
        <v xml:space="preserve">C++/C#,Perl Application Security </v>
      </c>
      <c r="L146" s="11" t="s">
        <v>40</v>
      </c>
      <c r="M146" s="10" t="s">
        <v>606</v>
      </c>
      <c r="N146" s="10" t="s">
        <v>42</v>
      </c>
      <c r="O146" s="10" t="s">
        <v>43</v>
      </c>
      <c r="Q146" s="10" t="s">
        <v>44</v>
      </c>
      <c r="R146" s="11">
        <v>6</v>
      </c>
      <c r="S146" s="10" t="s">
        <v>75</v>
      </c>
      <c r="T146" s="10" t="s">
        <v>575</v>
      </c>
      <c r="U146" s="10" t="s">
        <v>46</v>
      </c>
      <c r="V146" s="10">
        <v>2014</v>
      </c>
      <c r="X146" s="10" t="s">
        <v>57</v>
      </c>
      <c r="Y146" s="11">
        <v>60</v>
      </c>
      <c r="Z146" s="11">
        <v>100</v>
      </c>
      <c r="AA146" s="10" t="s">
        <v>75</v>
      </c>
      <c r="AD146" s="11">
        <v>2010</v>
      </c>
      <c r="AF146" s="10" t="s">
        <v>47</v>
      </c>
      <c r="AG146" s="11">
        <v>0</v>
      </c>
      <c r="AH146" s="11">
        <v>0</v>
      </c>
      <c r="AI146" s="11">
        <v>5</v>
      </c>
      <c r="AJ146" s="7" t="s">
        <v>50</v>
      </c>
      <c r="AK146" s="7" t="s">
        <v>60</v>
      </c>
    </row>
    <row r="147" spans="1:37" ht="12.75" customHeight="1" x14ac:dyDescent="0.3">
      <c r="A147" s="8">
        <v>43840</v>
      </c>
      <c r="B147" s="9">
        <f t="shared" si="3"/>
        <v>2</v>
      </c>
      <c r="C147" s="10" t="s">
        <v>607</v>
      </c>
      <c r="D147" s="10" t="s">
        <v>608</v>
      </c>
      <c r="E147" s="10" t="s">
        <v>72</v>
      </c>
      <c r="F147" s="11">
        <v>2</v>
      </c>
      <c r="G147" s="10" t="str">
        <f>VLOOKUP(F147,[1]Sheet2!A:B,2,FALSE())</f>
        <v>Employee referral</v>
      </c>
      <c r="H147" s="10">
        <f t="shared" si="0"/>
        <v>3</v>
      </c>
      <c r="I147" s="10" t="str">
        <f>VLOOKUP(H147,[1]Sheet2!D:E,2,FALSE())</f>
        <v>J1003: Application Security Engineer (Manager)</v>
      </c>
      <c r="J147" s="10">
        <v>0</v>
      </c>
      <c r="K147" s="10" t="str">
        <f>VLOOKUP(J147,[1]Sheet2!J:K,2,FALSE())</f>
        <v>JEE,JavaScript</v>
      </c>
      <c r="L147" s="11" t="s">
        <v>40</v>
      </c>
      <c r="M147" s="10" t="s">
        <v>609</v>
      </c>
      <c r="N147" s="10" t="s">
        <v>42</v>
      </c>
      <c r="O147" s="10" t="s">
        <v>55</v>
      </c>
      <c r="Q147" s="10" t="s">
        <v>66</v>
      </c>
      <c r="R147" s="11">
        <v>12</v>
      </c>
      <c r="S147" s="10" t="s">
        <v>39</v>
      </c>
      <c r="T147" s="10" t="s">
        <v>610</v>
      </c>
      <c r="U147" s="10" t="s">
        <v>59</v>
      </c>
      <c r="V147" s="10">
        <v>1999</v>
      </c>
      <c r="X147" s="10" t="s">
        <v>57</v>
      </c>
      <c r="Y147" s="11">
        <v>67</v>
      </c>
      <c r="Z147" s="11">
        <v>100</v>
      </c>
      <c r="AA147" s="10" t="s">
        <v>39</v>
      </c>
      <c r="AB147" s="10" t="s">
        <v>611</v>
      </c>
      <c r="AC147" s="10" t="s">
        <v>59</v>
      </c>
      <c r="AD147" s="11">
        <v>2001</v>
      </c>
      <c r="AF147" s="10" t="s">
        <v>57</v>
      </c>
      <c r="AG147" s="11">
        <v>66</v>
      </c>
      <c r="AH147" s="11">
        <v>100</v>
      </c>
      <c r="AI147" s="11">
        <v>3</v>
      </c>
      <c r="AJ147" s="7" t="s">
        <v>60</v>
      </c>
      <c r="AK147" s="7" t="s">
        <v>60</v>
      </c>
    </row>
    <row r="148" spans="1:37" ht="12.75" customHeight="1" x14ac:dyDescent="0.3">
      <c r="A148" s="8">
        <v>43840</v>
      </c>
      <c r="B148" s="9">
        <f t="shared" si="3"/>
        <v>2</v>
      </c>
      <c r="C148" s="10" t="s">
        <v>612</v>
      </c>
      <c r="D148" s="10" t="s">
        <v>613</v>
      </c>
      <c r="E148" s="10" t="s">
        <v>39</v>
      </c>
      <c r="F148" s="11">
        <v>4</v>
      </c>
      <c r="G148" s="10" t="str">
        <f>VLOOKUP(F148,[1]Sheet2!A:B,2,FALSE())</f>
        <v>LinkedIn</v>
      </c>
      <c r="H148" s="10">
        <f t="shared" si="0"/>
        <v>1</v>
      </c>
      <c r="I148" s="10" t="str">
        <f>VLOOKUP(H148,[1]Sheet2!D:E,2,FALSE())</f>
        <v>J1001: Application Security Engineer (developer)</v>
      </c>
      <c r="J148" s="10">
        <v>10</v>
      </c>
      <c r="K148" s="10" t="str">
        <f>VLOOKUP(J148,[1]Sheet2!J:K,2,FALSE())</f>
        <v xml:space="preserve">Ruby,C++/C#,Perl Application Security </v>
      </c>
      <c r="L148" s="11" t="s">
        <v>64</v>
      </c>
      <c r="M148" s="10" t="s">
        <v>614</v>
      </c>
      <c r="N148" s="10" t="s">
        <v>108</v>
      </c>
      <c r="O148" s="10" t="s">
        <v>43</v>
      </c>
      <c r="Q148" s="10" t="s">
        <v>44</v>
      </c>
      <c r="R148" s="11">
        <v>6</v>
      </c>
      <c r="S148" s="10" t="s">
        <v>39</v>
      </c>
      <c r="T148" s="10" t="s">
        <v>45</v>
      </c>
      <c r="U148" s="10" t="s">
        <v>118</v>
      </c>
      <c r="V148" s="10">
        <v>2015</v>
      </c>
      <c r="X148" s="10" t="s">
        <v>47</v>
      </c>
      <c r="Y148" s="11">
        <v>8.69</v>
      </c>
      <c r="Z148" s="11">
        <v>10</v>
      </c>
      <c r="AA148" s="10" t="s">
        <v>75</v>
      </c>
      <c r="AD148" s="11">
        <v>2010</v>
      </c>
      <c r="AF148" s="10" t="s">
        <v>47</v>
      </c>
      <c r="AG148" s="11">
        <v>0</v>
      </c>
      <c r="AH148" s="11">
        <v>0</v>
      </c>
      <c r="AI148" s="11">
        <v>5</v>
      </c>
      <c r="AJ148" s="7" t="s">
        <v>50</v>
      </c>
      <c r="AK148" s="7" t="s">
        <v>60</v>
      </c>
    </row>
    <row r="149" spans="1:37" ht="12.75" customHeight="1" x14ac:dyDescent="0.3">
      <c r="A149" s="8">
        <v>43851</v>
      </c>
      <c r="B149" s="9">
        <f t="shared" si="3"/>
        <v>4</v>
      </c>
      <c r="C149" s="10" t="s">
        <v>615</v>
      </c>
      <c r="D149" s="10" t="s">
        <v>616</v>
      </c>
      <c r="E149" s="10" t="s">
        <v>63</v>
      </c>
      <c r="F149" s="11">
        <v>2</v>
      </c>
      <c r="G149" s="10" t="str">
        <f>VLOOKUP(F149,[1]Sheet2!A:B,2,FALSE())</f>
        <v>Employee referral</v>
      </c>
      <c r="H149" s="10">
        <f t="shared" si="0"/>
        <v>1</v>
      </c>
      <c r="I149" s="10" t="str">
        <f>VLOOKUP(H149,[1]Sheet2!D:E,2,FALSE())</f>
        <v>J1001: Application Security Engineer (developer)</v>
      </c>
      <c r="J149" s="10">
        <v>6</v>
      </c>
      <c r="K149" s="10" t="str">
        <f>VLOOKUP(J149,[1]Sheet2!J:K,2,FALSE())</f>
        <v>Azure/AWS,Git</v>
      </c>
      <c r="L149" s="11">
        <v>0</v>
      </c>
      <c r="M149" s="10" t="s">
        <v>617</v>
      </c>
      <c r="N149" s="10" t="s">
        <v>108</v>
      </c>
      <c r="O149" s="10" t="s">
        <v>55</v>
      </c>
      <c r="Q149" s="10" t="s">
        <v>44</v>
      </c>
      <c r="R149" s="11">
        <v>3</v>
      </c>
      <c r="S149" s="10" t="s">
        <v>39</v>
      </c>
      <c r="T149" s="10" t="s">
        <v>67</v>
      </c>
      <c r="U149" s="10" t="s">
        <v>56</v>
      </c>
      <c r="V149" s="10">
        <v>1994</v>
      </c>
      <c r="X149" s="10" t="s">
        <v>57</v>
      </c>
      <c r="Y149" s="11">
        <v>57</v>
      </c>
      <c r="Z149" s="11">
        <v>100</v>
      </c>
      <c r="AA149" s="10" t="s">
        <v>39</v>
      </c>
      <c r="AB149" s="10" t="s">
        <v>58</v>
      </c>
      <c r="AD149" s="11">
        <v>1998</v>
      </c>
      <c r="AF149" s="10" t="s">
        <v>57</v>
      </c>
      <c r="AG149" s="11">
        <v>59</v>
      </c>
      <c r="AH149" s="11">
        <v>100</v>
      </c>
      <c r="AI149" s="11">
        <v>5</v>
      </c>
      <c r="AJ149" s="7" t="s">
        <v>60</v>
      </c>
      <c r="AK149" s="7" t="s">
        <v>60</v>
      </c>
    </row>
    <row r="150" spans="1:37" ht="12.75" customHeight="1" x14ac:dyDescent="0.3">
      <c r="A150" s="8">
        <v>43838</v>
      </c>
      <c r="B150" s="9">
        <f t="shared" si="3"/>
        <v>2</v>
      </c>
      <c r="C150" s="10" t="s">
        <v>618</v>
      </c>
      <c r="D150" s="10" t="s">
        <v>619</v>
      </c>
      <c r="E150" s="10" t="s">
        <v>39</v>
      </c>
      <c r="F150" s="11">
        <v>4</v>
      </c>
      <c r="G150" s="10" t="str">
        <f>VLOOKUP(F150,[1]Sheet2!A:B,2,FALSE())</f>
        <v>LinkedIn</v>
      </c>
      <c r="H150" s="10">
        <f t="shared" si="0"/>
        <v>1</v>
      </c>
      <c r="I150" s="10" t="str">
        <f>VLOOKUP(H150,[1]Sheet2!D:E,2,FALSE())</f>
        <v>J1001: Application Security Engineer (developer)</v>
      </c>
      <c r="J150" s="10">
        <v>12</v>
      </c>
      <c r="K150" s="10" t="str">
        <f>VLOOKUP(J150,[1]Sheet2!J:K,2,FALSE())</f>
        <v>Perl Application Security ,Azure/AWS,Git</v>
      </c>
      <c r="L150" s="11" t="s">
        <v>40</v>
      </c>
      <c r="M150" s="10" t="s">
        <v>620</v>
      </c>
      <c r="N150" s="10" t="s">
        <v>42</v>
      </c>
      <c r="O150" s="10" t="s">
        <v>43</v>
      </c>
      <c r="Q150" s="10" t="s">
        <v>44</v>
      </c>
      <c r="R150" s="11">
        <v>0</v>
      </c>
      <c r="S150" s="10" t="s">
        <v>39</v>
      </c>
      <c r="T150" s="10" t="s">
        <v>126</v>
      </c>
      <c r="U150" s="10" t="s">
        <v>59</v>
      </c>
      <c r="V150" s="10">
        <v>2011</v>
      </c>
      <c r="X150" s="10" t="s">
        <v>57</v>
      </c>
      <c r="Y150" s="11">
        <v>75</v>
      </c>
      <c r="Z150" s="11">
        <v>100</v>
      </c>
      <c r="AA150" s="10" t="s">
        <v>39</v>
      </c>
      <c r="AB150" s="10" t="s">
        <v>58</v>
      </c>
      <c r="AC150" s="10" t="s">
        <v>90</v>
      </c>
      <c r="AD150" s="11">
        <v>2013</v>
      </c>
      <c r="AF150" s="10" t="s">
        <v>57</v>
      </c>
      <c r="AG150" s="11">
        <v>67</v>
      </c>
      <c r="AH150" s="11">
        <v>100</v>
      </c>
      <c r="AI150" s="11">
        <v>4</v>
      </c>
      <c r="AJ150" s="7" t="s">
        <v>60</v>
      </c>
      <c r="AK150" s="7" t="s">
        <v>60</v>
      </c>
    </row>
    <row r="151" spans="1:37" ht="12.75" customHeight="1" x14ac:dyDescent="0.3">
      <c r="A151" s="8">
        <v>43850</v>
      </c>
      <c r="B151" s="9">
        <f t="shared" si="3"/>
        <v>4</v>
      </c>
      <c r="C151" s="10" t="s">
        <v>621</v>
      </c>
      <c r="D151" s="10" t="s">
        <v>622</v>
      </c>
      <c r="E151" s="10" t="s">
        <v>39</v>
      </c>
      <c r="F151" s="11">
        <v>4</v>
      </c>
      <c r="G151" s="10" t="str">
        <f>VLOOKUP(F151,[1]Sheet2!A:B,2,FALSE())</f>
        <v>LinkedIn</v>
      </c>
      <c r="H151" s="10">
        <f t="shared" si="0"/>
        <v>1</v>
      </c>
      <c r="I151" s="10" t="str">
        <f>VLOOKUP(H151,[1]Sheet2!D:E,2,FALSE())</f>
        <v>J1001: Application Security Engineer (developer)</v>
      </c>
      <c r="J151" s="10">
        <v>6</v>
      </c>
      <c r="K151" s="10" t="str">
        <f>VLOOKUP(J151,[1]Sheet2!J:K,2,FALSE())</f>
        <v>Azure/AWS,Git</v>
      </c>
      <c r="L151" s="11">
        <v>0</v>
      </c>
      <c r="M151" s="10" t="s">
        <v>623</v>
      </c>
      <c r="N151" s="10" t="s">
        <v>42</v>
      </c>
      <c r="O151" s="10" t="s">
        <v>55</v>
      </c>
      <c r="Q151" s="10" t="s">
        <v>44</v>
      </c>
      <c r="R151" s="11">
        <v>6</v>
      </c>
      <c r="S151" s="10" t="s">
        <v>75</v>
      </c>
      <c r="T151" s="10" t="s">
        <v>624</v>
      </c>
      <c r="U151" s="10" t="s">
        <v>46</v>
      </c>
      <c r="V151" s="10">
        <v>2014</v>
      </c>
      <c r="X151" s="10" t="s">
        <v>57</v>
      </c>
      <c r="Y151" s="11">
        <v>60</v>
      </c>
      <c r="Z151" s="11">
        <v>100</v>
      </c>
      <c r="AA151" s="10" t="s">
        <v>75</v>
      </c>
      <c r="AD151" s="11">
        <v>2010</v>
      </c>
      <c r="AF151" s="10" t="s">
        <v>47</v>
      </c>
      <c r="AG151" s="11">
        <v>0</v>
      </c>
      <c r="AH151" s="11">
        <v>0</v>
      </c>
      <c r="AI151" s="11">
        <v>4</v>
      </c>
      <c r="AJ151" s="7" t="s">
        <v>50</v>
      </c>
      <c r="AK151" s="7" t="s">
        <v>50</v>
      </c>
    </row>
    <row r="152" spans="1:37" ht="12.75" customHeight="1" x14ac:dyDescent="0.3">
      <c r="A152" s="8">
        <v>43849</v>
      </c>
      <c r="B152" s="9">
        <f t="shared" si="3"/>
        <v>4</v>
      </c>
      <c r="C152" s="10" t="s">
        <v>625</v>
      </c>
      <c r="D152" s="10" t="s">
        <v>626</v>
      </c>
      <c r="E152" s="10" t="s">
        <v>72</v>
      </c>
      <c r="F152" s="11">
        <v>2</v>
      </c>
      <c r="G152" s="10" t="str">
        <f>VLOOKUP(F152,[1]Sheet2!A:B,2,FALSE())</f>
        <v>Employee referral</v>
      </c>
      <c r="H152" s="10">
        <f t="shared" si="0"/>
        <v>1</v>
      </c>
      <c r="I152" s="10" t="str">
        <f>VLOOKUP(H152,[1]Sheet2!D:E,2,FALSE())</f>
        <v>J1001: Application Security Engineer (developer)</v>
      </c>
      <c r="J152" s="10">
        <v>1</v>
      </c>
      <c r="K152" s="10" t="str">
        <f>VLOOKUP(J152,[1]Sheet2!J:K,2,FALSE())</f>
        <v>JavaScript,Python</v>
      </c>
      <c r="L152" s="11" t="s">
        <v>64</v>
      </c>
      <c r="M152" s="10" t="s">
        <v>627</v>
      </c>
      <c r="N152" s="10" t="s">
        <v>42</v>
      </c>
      <c r="O152" s="10" t="s">
        <v>55</v>
      </c>
      <c r="Q152" s="10" t="s">
        <v>66</v>
      </c>
      <c r="R152" s="11">
        <v>3</v>
      </c>
      <c r="S152" s="10" t="s">
        <v>39</v>
      </c>
      <c r="T152" s="10" t="s">
        <v>45</v>
      </c>
      <c r="U152" s="10" t="s">
        <v>49</v>
      </c>
      <c r="V152" s="10">
        <v>2003</v>
      </c>
      <c r="X152" s="10" t="s">
        <v>57</v>
      </c>
      <c r="Y152" s="11">
        <v>75</v>
      </c>
      <c r="Z152" s="11">
        <v>100</v>
      </c>
      <c r="AA152" s="10" t="s">
        <v>75</v>
      </c>
      <c r="AB152" s="10" t="s">
        <v>154</v>
      </c>
      <c r="AC152" s="10" t="s">
        <v>628</v>
      </c>
      <c r="AD152" s="11">
        <v>2006</v>
      </c>
      <c r="AF152" s="10" t="s">
        <v>47</v>
      </c>
      <c r="AG152" s="11">
        <v>6.5</v>
      </c>
      <c r="AH152" s="11">
        <v>10</v>
      </c>
      <c r="AI152" s="11">
        <v>2</v>
      </c>
      <c r="AJ152" s="7" t="s">
        <v>50</v>
      </c>
      <c r="AK152" s="7" t="s">
        <v>60</v>
      </c>
    </row>
    <row r="153" spans="1:37" ht="12.75" customHeight="1" x14ac:dyDescent="0.3">
      <c r="A153" s="8">
        <v>43845</v>
      </c>
      <c r="B153" s="9">
        <f t="shared" si="3"/>
        <v>3</v>
      </c>
      <c r="C153" s="10" t="s">
        <v>629</v>
      </c>
      <c r="D153" s="10" t="s">
        <v>630</v>
      </c>
      <c r="E153" s="10" t="s">
        <v>39</v>
      </c>
      <c r="F153" s="11">
        <v>2</v>
      </c>
      <c r="G153" s="10" t="str">
        <f>VLOOKUP(F153,[1]Sheet2!A:B,2,FALSE())</f>
        <v>Employee referral</v>
      </c>
      <c r="H153" s="10">
        <f t="shared" si="0"/>
        <v>3</v>
      </c>
      <c r="I153" s="10" t="str">
        <f>VLOOKUP(H153,[1]Sheet2!D:E,2,FALSE())</f>
        <v>J1003: Application Security Engineer (Manager)</v>
      </c>
      <c r="J153" s="10">
        <v>7</v>
      </c>
      <c r="K153" s="10" t="str">
        <f>VLOOKUP(J153,[1]Sheet2!J:K,2,FALSE())</f>
        <v>JEE,JavaScript,Python</v>
      </c>
      <c r="L153" s="11" t="s">
        <v>40</v>
      </c>
      <c r="M153" s="10" t="s">
        <v>631</v>
      </c>
      <c r="N153" s="10" t="s">
        <v>42</v>
      </c>
      <c r="O153" s="10" t="s">
        <v>55</v>
      </c>
      <c r="Q153" s="10" t="s">
        <v>66</v>
      </c>
      <c r="R153" s="11">
        <v>12</v>
      </c>
      <c r="S153" s="10" t="s">
        <v>39</v>
      </c>
      <c r="T153" s="10" t="s">
        <v>499</v>
      </c>
      <c r="U153" s="10" t="s">
        <v>90</v>
      </c>
      <c r="V153" s="10">
        <v>2007</v>
      </c>
      <c r="X153" s="10" t="s">
        <v>57</v>
      </c>
      <c r="Y153" s="11">
        <v>72</v>
      </c>
      <c r="Z153" s="11">
        <v>100</v>
      </c>
      <c r="AA153" s="10" t="s">
        <v>39</v>
      </c>
      <c r="AB153" s="10" t="s">
        <v>58</v>
      </c>
      <c r="AC153" s="10" t="s">
        <v>90</v>
      </c>
      <c r="AD153" s="11">
        <v>2009</v>
      </c>
      <c r="AF153" s="10" t="s">
        <v>57</v>
      </c>
      <c r="AG153" s="11">
        <v>65</v>
      </c>
      <c r="AH153" s="11">
        <v>100</v>
      </c>
      <c r="AI153" s="11">
        <v>5</v>
      </c>
      <c r="AJ153" s="7" t="s">
        <v>60</v>
      </c>
      <c r="AK153" s="7" t="s">
        <v>60</v>
      </c>
    </row>
    <row r="154" spans="1:37" ht="12.75" customHeight="1" x14ac:dyDescent="0.3">
      <c r="A154" s="8">
        <v>43861</v>
      </c>
      <c r="B154" s="9">
        <f t="shared" si="3"/>
        <v>5</v>
      </c>
      <c r="C154" s="10" t="s">
        <v>632</v>
      </c>
      <c r="D154" s="10" t="s">
        <v>633</v>
      </c>
      <c r="E154" s="10" t="s">
        <v>72</v>
      </c>
      <c r="F154" s="11">
        <v>2</v>
      </c>
      <c r="G154" s="10" t="str">
        <f>VLOOKUP(F154,[1]Sheet2!A:B,2,FALSE())</f>
        <v>Employee referral</v>
      </c>
      <c r="H154" s="10">
        <f t="shared" si="0"/>
        <v>3</v>
      </c>
      <c r="I154" s="10" t="str">
        <f>VLOOKUP(H154,[1]Sheet2!D:E,2,FALSE())</f>
        <v>J1003: Application Security Engineer (Manager)</v>
      </c>
      <c r="J154" s="10">
        <v>8</v>
      </c>
      <c r="K154" s="10" t="str">
        <f>VLOOKUP(J154,[1]Sheet2!J:K,2,FALSE())</f>
        <v>JavaScript,Python,Ruby</v>
      </c>
      <c r="L154" s="11">
        <v>0</v>
      </c>
      <c r="M154" s="10" t="s">
        <v>634</v>
      </c>
      <c r="N154" s="10" t="s">
        <v>42</v>
      </c>
      <c r="O154" s="10" t="s">
        <v>227</v>
      </c>
      <c r="Q154" s="10" t="s">
        <v>44</v>
      </c>
      <c r="R154" s="11">
        <v>12</v>
      </c>
      <c r="S154" s="10" t="s">
        <v>39</v>
      </c>
      <c r="T154" s="10" t="s">
        <v>130</v>
      </c>
      <c r="U154" s="10" t="s">
        <v>56</v>
      </c>
      <c r="V154" s="10">
        <v>2009</v>
      </c>
      <c r="X154" s="10" t="s">
        <v>57</v>
      </c>
      <c r="Y154" s="11">
        <v>60</v>
      </c>
      <c r="Z154" s="11">
        <v>100</v>
      </c>
      <c r="AA154" s="10" t="s">
        <v>75</v>
      </c>
      <c r="AB154" s="10" t="s">
        <v>58</v>
      </c>
      <c r="AC154" s="10" t="s">
        <v>97</v>
      </c>
      <c r="AD154" s="11">
        <v>2014</v>
      </c>
      <c r="AF154" s="10" t="s">
        <v>57</v>
      </c>
      <c r="AG154" s="11">
        <v>68</v>
      </c>
      <c r="AH154" s="11">
        <v>100</v>
      </c>
      <c r="AI154" s="11">
        <v>3</v>
      </c>
      <c r="AJ154" s="7" t="s">
        <v>60</v>
      </c>
      <c r="AK154" s="7" t="s">
        <v>60</v>
      </c>
    </row>
    <row r="155" spans="1:37" ht="12.75" customHeight="1" x14ac:dyDescent="0.3">
      <c r="A155" s="8">
        <v>43855</v>
      </c>
      <c r="B155" s="9">
        <f t="shared" si="3"/>
        <v>4</v>
      </c>
      <c r="C155" s="10" t="s">
        <v>635</v>
      </c>
      <c r="D155" s="10" t="s">
        <v>636</v>
      </c>
      <c r="E155" s="10" t="s">
        <v>39</v>
      </c>
      <c r="F155" s="11">
        <v>4</v>
      </c>
      <c r="G155" s="10" t="str">
        <f>VLOOKUP(F155,[1]Sheet2!A:B,2,FALSE())</f>
        <v>LinkedIn</v>
      </c>
      <c r="H155" s="10">
        <f t="shared" si="0"/>
        <v>1</v>
      </c>
      <c r="I155" s="10" t="str">
        <f>VLOOKUP(H155,[1]Sheet2!D:E,2,FALSE())</f>
        <v>J1001: Application Security Engineer (developer)</v>
      </c>
      <c r="J155" s="10">
        <v>4</v>
      </c>
      <c r="K155" s="10" t="str">
        <f>VLOOKUP(J155,[1]Sheet2!J:K,2,FALSE())</f>
        <v xml:space="preserve">C++/C#,Perl Application Security </v>
      </c>
      <c r="L155" s="11" t="s">
        <v>40</v>
      </c>
      <c r="M155" s="10" t="s">
        <v>637</v>
      </c>
      <c r="N155" s="10" t="s">
        <v>42</v>
      </c>
      <c r="O155" s="10" t="s">
        <v>43</v>
      </c>
      <c r="Q155" s="10" t="s">
        <v>66</v>
      </c>
      <c r="R155" s="11">
        <v>0</v>
      </c>
      <c r="S155" s="10" t="s">
        <v>39</v>
      </c>
      <c r="T155" s="10" t="s">
        <v>45</v>
      </c>
      <c r="U155" s="10" t="s">
        <v>74</v>
      </c>
      <c r="V155" s="10">
        <v>2010</v>
      </c>
      <c r="X155" s="10" t="s">
        <v>57</v>
      </c>
      <c r="Y155" s="11">
        <v>71</v>
      </c>
      <c r="Z155" s="11">
        <v>100</v>
      </c>
      <c r="AA155" s="10" t="s">
        <v>39</v>
      </c>
      <c r="AB155" s="10" t="s">
        <v>48</v>
      </c>
      <c r="AC155" s="10" t="s">
        <v>122</v>
      </c>
      <c r="AD155" s="11">
        <v>2014</v>
      </c>
      <c r="AF155" s="10" t="s">
        <v>47</v>
      </c>
      <c r="AG155" s="11">
        <v>7.2</v>
      </c>
      <c r="AH155" s="11">
        <v>10</v>
      </c>
      <c r="AI155" s="11">
        <v>2</v>
      </c>
      <c r="AJ155" s="7" t="s">
        <v>50</v>
      </c>
      <c r="AK155" s="7" t="s">
        <v>60</v>
      </c>
    </row>
    <row r="156" spans="1:37" ht="12.75" customHeight="1" x14ac:dyDescent="0.3">
      <c r="A156" s="8">
        <v>43841</v>
      </c>
      <c r="B156" s="9">
        <f t="shared" si="3"/>
        <v>2</v>
      </c>
      <c r="C156" s="10" t="s">
        <v>638</v>
      </c>
      <c r="D156" s="10" t="s">
        <v>639</v>
      </c>
      <c r="E156" s="10" t="s">
        <v>39</v>
      </c>
      <c r="F156" s="11">
        <v>2</v>
      </c>
      <c r="G156" s="10" t="str">
        <f>VLOOKUP(F156,[1]Sheet2!A:B,2,FALSE())</f>
        <v>Employee referral</v>
      </c>
      <c r="H156" s="10">
        <f t="shared" si="0"/>
        <v>1</v>
      </c>
      <c r="I156" s="10" t="str">
        <f>VLOOKUP(H156,[1]Sheet2!D:E,2,FALSE())</f>
        <v>J1001: Application Security Engineer (developer)</v>
      </c>
      <c r="J156" s="10">
        <v>6</v>
      </c>
      <c r="K156" s="10" t="str">
        <f>VLOOKUP(J156,[1]Sheet2!J:K,2,FALSE())</f>
        <v>Azure/AWS,Git</v>
      </c>
      <c r="L156" s="11">
        <v>0</v>
      </c>
      <c r="M156" s="10" t="s">
        <v>640</v>
      </c>
      <c r="N156" s="10" t="s">
        <v>42</v>
      </c>
      <c r="O156" s="10" t="s">
        <v>43</v>
      </c>
      <c r="Q156" s="10" t="s">
        <v>44</v>
      </c>
      <c r="R156" s="11">
        <v>0</v>
      </c>
      <c r="S156" s="10" t="s">
        <v>39</v>
      </c>
      <c r="T156" s="10" t="s">
        <v>130</v>
      </c>
      <c r="U156" s="10" t="s">
        <v>641</v>
      </c>
      <c r="V156" s="10">
        <v>2015</v>
      </c>
      <c r="X156" s="10" t="s">
        <v>47</v>
      </c>
      <c r="Y156" s="11">
        <v>6.33</v>
      </c>
      <c r="Z156" s="11">
        <v>10</v>
      </c>
      <c r="AA156" s="10" t="s">
        <v>75</v>
      </c>
      <c r="AD156" s="11">
        <v>2010</v>
      </c>
      <c r="AF156" s="10" t="s">
        <v>47</v>
      </c>
      <c r="AG156" s="11">
        <v>0</v>
      </c>
      <c r="AH156" s="11">
        <v>0</v>
      </c>
      <c r="AI156" s="11">
        <v>2</v>
      </c>
      <c r="AJ156" s="7" t="s">
        <v>50</v>
      </c>
      <c r="AK156" s="7" t="s">
        <v>50</v>
      </c>
    </row>
    <row r="157" spans="1:37" ht="12.75" customHeight="1" x14ac:dyDescent="0.3">
      <c r="A157" s="8">
        <v>43845</v>
      </c>
      <c r="B157" s="9">
        <f t="shared" si="3"/>
        <v>3</v>
      </c>
      <c r="C157" s="10" t="s">
        <v>642</v>
      </c>
      <c r="D157" s="10" t="s">
        <v>643</v>
      </c>
      <c r="E157" s="10" t="s">
        <v>72</v>
      </c>
      <c r="F157" s="11">
        <v>2</v>
      </c>
      <c r="G157" s="10" t="str">
        <f>VLOOKUP(F157,[1]Sheet2!A:B,2,FALSE())</f>
        <v>Employee referral</v>
      </c>
      <c r="H157" s="10">
        <f t="shared" si="0"/>
        <v>2</v>
      </c>
      <c r="I157" s="10" t="str">
        <f>VLOOKUP(H157,[1]Sheet2!D:E,2,FALSE())</f>
        <v>J1002: Application Security Engineer (Team Lead)</v>
      </c>
      <c r="J157" s="10">
        <v>10</v>
      </c>
      <c r="K157" s="10" t="str">
        <f>VLOOKUP(J157,[1]Sheet2!J:K,2,FALSE())</f>
        <v xml:space="preserve">Ruby,C++/C#,Perl Application Security </v>
      </c>
      <c r="L157" s="11" t="s">
        <v>64</v>
      </c>
      <c r="M157" s="10" t="s">
        <v>644</v>
      </c>
      <c r="N157" s="10" t="s">
        <v>42</v>
      </c>
      <c r="O157" s="10" t="s">
        <v>43</v>
      </c>
      <c r="Q157" s="10" t="s">
        <v>66</v>
      </c>
      <c r="R157" s="11">
        <v>9</v>
      </c>
      <c r="S157" s="10" t="s">
        <v>39</v>
      </c>
      <c r="T157" s="10" t="s">
        <v>67</v>
      </c>
      <c r="U157" s="10" t="s">
        <v>134</v>
      </c>
      <c r="V157" s="10">
        <v>2003</v>
      </c>
      <c r="X157" s="10" t="s">
        <v>57</v>
      </c>
      <c r="Y157" s="11">
        <v>63</v>
      </c>
      <c r="Z157" s="11">
        <v>100</v>
      </c>
      <c r="AA157" s="10" t="s">
        <v>39</v>
      </c>
      <c r="AB157" s="10" t="s">
        <v>645</v>
      </c>
      <c r="AC157" s="10" t="s">
        <v>59</v>
      </c>
      <c r="AD157" s="11">
        <v>2007</v>
      </c>
      <c r="AF157" s="10" t="s">
        <v>57</v>
      </c>
      <c r="AG157" s="11">
        <v>71</v>
      </c>
      <c r="AH157" s="11">
        <v>100</v>
      </c>
      <c r="AI157" s="11">
        <v>4</v>
      </c>
      <c r="AJ157" s="7" t="s">
        <v>60</v>
      </c>
      <c r="AK157" s="7" t="s">
        <v>60</v>
      </c>
    </row>
    <row r="158" spans="1:37" ht="12.75" customHeight="1" x14ac:dyDescent="0.3">
      <c r="A158" s="8">
        <v>43854</v>
      </c>
      <c r="B158" s="9">
        <f t="shared" si="3"/>
        <v>4</v>
      </c>
      <c r="C158" s="10" t="s">
        <v>646</v>
      </c>
      <c r="D158" s="10" t="s">
        <v>647</v>
      </c>
      <c r="E158" s="10" t="s">
        <v>72</v>
      </c>
      <c r="F158" s="11">
        <v>2</v>
      </c>
      <c r="G158" s="10" t="str">
        <f>VLOOKUP(F158,[1]Sheet2!A:B,2,FALSE())</f>
        <v>Employee referral</v>
      </c>
      <c r="H158" s="10">
        <f t="shared" si="0"/>
        <v>3</v>
      </c>
      <c r="I158" s="10" t="str">
        <f>VLOOKUP(H158,[1]Sheet2!D:E,2,FALSE())</f>
        <v>J1003: Application Security Engineer (Manager)</v>
      </c>
      <c r="J158" s="10">
        <v>6</v>
      </c>
      <c r="K158" s="10" t="str">
        <f>VLOOKUP(J158,[1]Sheet2!J:K,2,FALSE())</f>
        <v>Azure/AWS,Git</v>
      </c>
      <c r="L158" s="11">
        <v>0</v>
      </c>
      <c r="M158" s="10" t="s">
        <v>644</v>
      </c>
      <c r="N158" s="10" t="s">
        <v>42</v>
      </c>
      <c r="O158" s="10" t="s">
        <v>43</v>
      </c>
      <c r="Q158" s="10" t="s">
        <v>66</v>
      </c>
      <c r="R158" s="11">
        <v>12</v>
      </c>
      <c r="S158" s="10" t="s">
        <v>39</v>
      </c>
      <c r="T158" s="10" t="s">
        <v>67</v>
      </c>
      <c r="U158" s="10" t="s">
        <v>134</v>
      </c>
      <c r="V158" s="10">
        <v>2003</v>
      </c>
      <c r="X158" s="10" t="s">
        <v>57</v>
      </c>
      <c r="Y158" s="11">
        <v>63</v>
      </c>
      <c r="Z158" s="11">
        <v>100</v>
      </c>
      <c r="AA158" s="10" t="s">
        <v>39</v>
      </c>
      <c r="AB158" s="10" t="s">
        <v>645</v>
      </c>
      <c r="AC158" s="10" t="s">
        <v>59</v>
      </c>
      <c r="AD158" s="11">
        <v>2007</v>
      </c>
      <c r="AF158" s="10" t="s">
        <v>57</v>
      </c>
      <c r="AG158" s="11">
        <v>71</v>
      </c>
      <c r="AH158" s="11">
        <v>100</v>
      </c>
      <c r="AI158" s="11">
        <v>4</v>
      </c>
      <c r="AJ158" s="7" t="s">
        <v>60</v>
      </c>
      <c r="AK158" s="7" t="s">
        <v>60</v>
      </c>
    </row>
    <row r="159" spans="1:37" ht="12.75" customHeight="1" x14ac:dyDescent="0.3">
      <c r="A159" s="8">
        <v>43858</v>
      </c>
      <c r="B159" s="9">
        <f t="shared" si="3"/>
        <v>5</v>
      </c>
      <c r="C159" s="10" t="s">
        <v>648</v>
      </c>
      <c r="D159" s="10" t="s">
        <v>649</v>
      </c>
      <c r="E159" s="10" t="s">
        <v>39</v>
      </c>
      <c r="F159" s="11">
        <v>4</v>
      </c>
      <c r="G159" s="10" t="str">
        <f>VLOOKUP(F159,[1]Sheet2!A:B,2,FALSE())</f>
        <v>LinkedIn</v>
      </c>
      <c r="H159" s="10">
        <f t="shared" si="0"/>
        <v>1</v>
      </c>
      <c r="I159" s="10" t="str">
        <f>VLOOKUP(H159,[1]Sheet2!D:E,2,FALSE())</f>
        <v>J1001: Application Security Engineer (developer)</v>
      </c>
      <c r="J159" s="10">
        <v>13</v>
      </c>
      <c r="K159" s="10" t="str">
        <f>VLOOKUP(J159,[1]Sheet2!J:K,2,FALSE())</f>
        <v>JEE,JavaScript,Python,Ruby</v>
      </c>
      <c r="L159" s="11" t="s">
        <v>64</v>
      </c>
      <c r="M159" s="10" t="s">
        <v>650</v>
      </c>
      <c r="N159" s="10" t="s">
        <v>42</v>
      </c>
      <c r="O159" s="10" t="s">
        <v>43</v>
      </c>
      <c r="Q159" s="10" t="s">
        <v>44</v>
      </c>
      <c r="R159" s="11">
        <v>6</v>
      </c>
      <c r="S159" s="10" t="s">
        <v>39</v>
      </c>
      <c r="T159" s="10" t="s">
        <v>548</v>
      </c>
      <c r="U159" s="10" t="s">
        <v>97</v>
      </c>
      <c r="V159" s="10">
        <v>2012</v>
      </c>
      <c r="X159" s="10" t="s">
        <v>47</v>
      </c>
      <c r="Y159" s="11">
        <v>6.6319999999999997</v>
      </c>
      <c r="Z159" s="11">
        <v>10</v>
      </c>
      <c r="AA159" s="10" t="s">
        <v>75</v>
      </c>
      <c r="AB159" s="10" t="s">
        <v>58</v>
      </c>
      <c r="AC159" s="10" t="s">
        <v>59</v>
      </c>
      <c r="AD159" s="11">
        <v>2014</v>
      </c>
      <c r="AF159" s="10" t="s">
        <v>57</v>
      </c>
      <c r="AG159" s="11">
        <v>70</v>
      </c>
      <c r="AH159" s="11">
        <v>100</v>
      </c>
      <c r="AI159" s="11" t="s">
        <v>98</v>
      </c>
      <c r="AJ159" s="7" t="s">
        <v>60</v>
      </c>
      <c r="AK159" s="7" t="s">
        <v>60</v>
      </c>
    </row>
    <row r="160" spans="1:37" ht="12.75" customHeight="1" x14ac:dyDescent="0.3">
      <c r="A160" s="8">
        <v>43849</v>
      </c>
      <c r="B160" s="9">
        <f t="shared" si="3"/>
        <v>4</v>
      </c>
      <c r="C160" s="10" t="s">
        <v>651</v>
      </c>
      <c r="D160" s="10" t="s">
        <v>652</v>
      </c>
      <c r="E160" s="10" t="s">
        <v>72</v>
      </c>
      <c r="F160" s="11">
        <v>4</v>
      </c>
      <c r="G160" s="10" t="str">
        <f>VLOOKUP(F160,[1]Sheet2!A:B,2,FALSE())</f>
        <v>LinkedIn</v>
      </c>
      <c r="H160" s="10">
        <f t="shared" si="0"/>
        <v>1</v>
      </c>
      <c r="I160" s="10" t="str">
        <f>VLOOKUP(H160,[1]Sheet2!D:E,2,FALSE())</f>
        <v>J1001: Application Security Engineer (developer)</v>
      </c>
      <c r="J160" s="10">
        <v>2</v>
      </c>
      <c r="K160" s="10" t="str">
        <f>VLOOKUP(J160,[1]Sheet2!J:K,2,FALSE())</f>
        <v>Python,Ruby</v>
      </c>
      <c r="L160" s="11" t="s">
        <v>64</v>
      </c>
      <c r="M160" s="10" t="s">
        <v>653</v>
      </c>
      <c r="N160" s="10" t="s">
        <v>42</v>
      </c>
      <c r="O160" s="10" t="s">
        <v>55</v>
      </c>
      <c r="Q160" s="10" t="s">
        <v>44</v>
      </c>
      <c r="R160" s="11">
        <v>3</v>
      </c>
      <c r="S160" s="10" t="s">
        <v>75</v>
      </c>
      <c r="T160" s="10" t="s">
        <v>654</v>
      </c>
      <c r="U160" s="10" t="s">
        <v>504</v>
      </c>
      <c r="V160" s="10">
        <v>2006</v>
      </c>
      <c r="X160" s="10" t="s">
        <v>57</v>
      </c>
      <c r="Y160" s="11">
        <v>69</v>
      </c>
      <c r="Z160" s="11">
        <v>100</v>
      </c>
      <c r="AA160" s="10" t="s">
        <v>39</v>
      </c>
      <c r="AB160" s="10" t="s">
        <v>503</v>
      </c>
      <c r="AC160" s="10" t="s">
        <v>504</v>
      </c>
      <c r="AD160" s="11">
        <v>2010</v>
      </c>
      <c r="AF160" s="10" t="s">
        <v>47</v>
      </c>
      <c r="AG160" s="11">
        <v>9.6</v>
      </c>
      <c r="AH160" s="11">
        <v>10</v>
      </c>
      <c r="AI160" s="11">
        <v>3</v>
      </c>
      <c r="AJ160" s="7" t="s">
        <v>50</v>
      </c>
      <c r="AK160" s="7" t="s">
        <v>60</v>
      </c>
    </row>
    <row r="161" spans="1:37" ht="12.75" customHeight="1" x14ac:dyDescent="0.3">
      <c r="A161" s="8">
        <v>43847</v>
      </c>
      <c r="B161" s="9">
        <f t="shared" si="3"/>
        <v>3</v>
      </c>
      <c r="C161" s="10" t="s">
        <v>655</v>
      </c>
      <c r="D161" s="10" t="s">
        <v>656</v>
      </c>
      <c r="E161" s="10" t="s">
        <v>39</v>
      </c>
      <c r="F161" s="11">
        <v>2</v>
      </c>
      <c r="G161" s="10" t="str">
        <f>VLOOKUP(F161,[1]Sheet2!A:B,2,FALSE())</f>
        <v>Employee referral</v>
      </c>
      <c r="H161" s="10">
        <f t="shared" si="0"/>
        <v>1</v>
      </c>
      <c r="I161" s="10" t="str">
        <f>VLOOKUP(H161,[1]Sheet2!D:E,2,FALSE())</f>
        <v>J1001: Application Security Engineer (developer)</v>
      </c>
      <c r="J161" s="10">
        <v>11</v>
      </c>
      <c r="K161" s="10" t="str">
        <f>VLOOKUP(J161,[1]Sheet2!J:K,2,FALSE())</f>
        <v>C++/C#,Perl Application Security ,Azure/AWS</v>
      </c>
      <c r="L161" s="11" t="s">
        <v>40</v>
      </c>
      <c r="M161" s="10" t="s">
        <v>657</v>
      </c>
      <c r="N161" s="10" t="s">
        <v>108</v>
      </c>
      <c r="O161" s="10" t="s">
        <v>43</v>
      </c>
      <c r="Q161" s="10" t="s">
        <v>44</v>
      </c>
      <c r="R161" s="11">
        <v>0</v>
      </c>
      <c r="S161" s="10" t="s">
        <v>39</v>
      </c>
      <c r="T161" s="10" t="s">
        <v>654</v>
      </c>
      <c r="U161" s="10" t="s">
        <v>504</v>
      </c>
      <c r="V161" s="10">
        <v>2008</v>
      </c>
      <c r="X161" s="10" t="s">
        <v>57</v>
      </c>
      <c r="Y161" s="11">
        <v>68</v>
      </c>
      <c r="Z161" s="11">
        <v>100</v>
      </c>
      <c r="AA161" s="10" t="s">
        <v>39</v>
      </c>
      <c r="AB161" s="10" t="s">
        <v>58</v>
      </c>
      <c r="AC161" s="10" t="s">
        <v>59</v>
      </c>
      <c r="AD161" s="11">
        <v>2010</v>
      </c>
      <c r="AF161" s="10" t="s">
        <v>57</v>
      </c>
      <c r="AG161" s="11">
        <v>73</v>
      </c>
      <c r="AH161" s="11">
        <v>100</v>
      </c>
      <c r="AI161" s="11">
        <v>1</v>
      </c>
      <c r="AJ161" s="7" t="s">
        <v>60</v>
      </c>
      <c r="AK161" s="7" t="s">
        <v>60</v>
      </c>
    </row>
    <row r="162" spans="1:37" ht="12.75" customHeight="1" x14ac:dyDescent="0.3">
      <c r="A162" s="8">
        <v>43840</v>
      </c>
      <c r="B162" s="9">
        <f t="shared" si="3"/>
        <v>2</v>
      </c>
      <c r="C162" s="10" t="s">
        <v>658</v>
      </c>
      <c r="D162" s="10" t="s">
        <v>659</v>
      </c>
      <c r="E162" s="10" t="s">
        <v>63</v>
      </c>
      <c r="F162" s="11">
        <v>2</v>
      </c>
      <c r="G162" s="10" t="str">
        <f>VLOOKUP(F162,[1]Sheet2!A:B,2,FALSE())</f>
        <v>Employee referral</v>
      </c>
      <c r="H162" s="10">
        <f t="shared" si="0"/>
        <v>1</v>
      </c>
      <c r="I162" s="10" t="str">
        <f>VLOOKUP(H162,[1]Sheet2!D:E,2,FALSE())</f>
        <v>J1001: Application Security Engineer (developer)</v>
      </c>
      <c r="J162" s="10">
        <v>1</v>
      </c>
      <c r="K162" s="10" t="str">
        <f>VLOOKUP(J162,[1]Sheet2!J:K,2,FALSE())</f>
        <v>JavaScript,Python</v>
      </c>
      <c r="L162" s="11" t="s">
        <v>64</v>
      </c>
      <c r="M162" s="10" t="s">
        <v>660</v>
      </c>
      <c r="N162" s="10" t="s">
        <v>42</v>
      </c>
      <c r="O162" s="10" t="s">
        <v>55</v>
      </c>
      <c r="Q162" s="10" t="s">
        <v>44</v>
      </c>
      <c r="R162" s="11">
        <v>6</v>
      </c>
      <c r="S162" s="10" t="s">
        <v>39</v>
      </c>
      <c r="T162" s="10" t="s">
        <v>45</v>
      </c>
      <c r="U162" s="10" t="s">
        <v>74</v>
      </c>
      <c r="V162" s="10">
        <v>2008</v>
      </c>
      <c r="X162" s="10" t="s">
        <v>47</v>
      </c>
      <c r="Y162" s="11">
        <v>7.18</v>
      </c>
      <c r="Z162" s="11">
        <v>10</v>
      </c>
      <c r="AA162" s="10" t="s">
        <v>75</v>
      </c>
      <c r="AD162" s="11">
        <v>2010</v>
      </c>
      <c r="AF162" s="10" t="s">
        <v>47</v>
      </c>
      <c r="AG162" s="11">
        <v>0</v>
      </c>
      <c r="AH162" s="11">
        <v>0</v>
      </c>
      <c r="AI162" s="11">
        <v>3</v>
      </c>
      <c r="AJ162" s="7" t="s">
        <v>50</v>
      </c>
      <c r="AK162" s="7" t="s">
        <v>60</v>
      </c>
    </row>
    <row r="163" spans="1:37" ht="12.75" customHeight="1" x14ac:dyDescent="0.3">
      <c r="A163" s="8">
        <v>43848</v>
      </c>
      <c r="B163" s="9">
        <f t="shared" si="3"/>
        <v>3</v>
      </c>
      <c r="C163" s="10" t="s">
        <v>661</v>
      </c>
      <c r="D163" s="10" t="s">
        <v>662</v>
      </c>
      <c r="E163" s="10" t="s">
        <v>39</v>
      </c>
      <c r="F163" s="11">
        <v>2</v>
      </c>
      <c r="G163" s="10" t="str">
        <f>VLOOKUP(F163,[1]Sheet2!A:B,2,FALSE())</f>
        <v>Employee referral</v>
      </c>
      <c r="H163" s="10">
        <f t="shared" si="0"/>
        <v>1</v>
      </c>
      <c r="I163" s="10" t="str">
        <f>VLOOKUP(H163,[1]Sheet2!D:E,2,FALSE())</f>
        <v>J1001: Application Security Engineer (developer)</v>
      </c>
      <c r="J163" s="10">
        <v>2</v>
      </c>
      <c r="K163" s="10" t="str">
        <f>VLOOKUP(J163,[1]Sheet2!J:K,2,FALSE())</f>
        <v>Python,Ruby</v>
      </c>
      <c r="L163" s="11" t="s">
        <v>64</v>
      </c>
      <c r="M163" s="10" t="s">
        <v>663</v>
      </c>
      <c r="N163" s="10" t="s">
        <v>108</v>
      </c>
      <c r="O163" s="10" t="s">
        <v>55</v>
      </c>
      <c r="Q163" s="10" t="s">
        <v>44</v>
      </c>
      <c r="R163" s="11">
        <v>0</v>
      </c>
      <c r="S163" s="10" t="s">
        <v>39</v>
      </c>
      <c r="T163" s="10" t="s">
        <v>45</v>
      </c>
      <c r="U163" s="10" t="s">
        <v>118</v>
      </c>
      <c r="V163" s="10">
        <v>2013</v>
      </c>
      <c r="W163" s="10">
        <v>49</v>
      </c>
      <c r="X163" s="10" t="s">
        <v>47</v>
      </c>
      <c r="Y163" s="11">
        <v>8.68</v>
      </c>
      <c r="Z163" s="11">
        <v>10</v>
      </c>
      <c r="AA163" s="10" t="s">
        <v>75</v>
      </c>
      <c r="AD163" s="11">
        <v>2010</v>
      </c>
      <c r="AF163" s="10" t="s">
        <v>47</v>
      </c>
      <c r="AG163" s="11">
        <v>0</v>
      </c>
      <c r="AH163" s="11">
        <v>0</v>
      </c>
      <c r="AI163" s="11">
        <v>2</v>
      </c>
      <c r="AJ163" s="7" t="s">
        <v>50</v>
      </c>
      <c r="AK163" s="7" t="s">
        <v>60</v>
      </c>
    </row>
    <row r="164" spans="1:37" ht="12.75" customHeight="1" x14ac:dyDescent="0.3">
      <c r="A164" s="8">
        <v>43840</v>
      </c>
      <c r="B164" s="9">
        <f t="shared" si="3"/>
        <v>2</v>
      </c>
      <c r="C164" s="10" t="s">
        <v>664</v>
      </c>
      <c r="D164" s="10" t="s">
        <v>665</v>
      </c>
      <c r="E164" s="10" t="s">
        <v>39</v>
      </c>
      <c r="F164" s="11">
        <v>2</v>
      </c>
      <c r="G164" s="10" t="str">
        <f>VLOOKUP(F164,[1]Sheet2!A:B,2,FALSE())</f>
        <v>Employee referral</v>
      </c>
      <c r="H164" s="10">
        <f t="shared" si="0"/>
        <v>1</v>
      </c>
      <c r="I164" s="10" t="str">
        <f>VLOOKUP(H164,[1]Sheet2!D:E,2,FALSE())</f>
        <v>J1001: Application Security Engineer (developer)</v>
      </c>
      <c r="J164" s="10">
        <v>9</v>
      </c>
      <c r="K164" s="10" t="str">
        <f>VLOOKUP(J164,[1]Sheet2!J:K,2,FALSE())</f>
        <v>Python,Ruby,C++/C#</v>
      </c>
      <c r="L164" s="11">
        <v>0</v>
      </c>
      <c r="M164" s="10" t="s">
        <v>666</v>
      </c>
      <c r="N164" s="10" t="s">
        <v>42</v>
      </c>
      <c r="O164" s="10" t="s">
        <v>55</v>
      </c>
      <c r="Q164" s="10" t="s">
        <v>44</v>
      </c>
      <c r="R164" s="11">
        <v>0</v>
      </c>
      <c r="S164" s="10" t="s">
        <v>39</v>
      </c>
      <c r="T164" s="10" t="s">
        <v>130</v>
      </c>
      <c r="U164" s="10" t="s">
        <v>56</v>
      </c>
      <c r="V164" s="10">
        <v>2012</v>
      </c>
      <c r="X164" s="10" t="s">
        <v>47</v>
      </c>
      <c r="Y164" s="11">
        <v>7.22</v>
      </c>
      <c r="Z164" s="11">
        <v>10</v>
      </c>
      <c r="AA164" s="10" t="s">
        <v>39</v>
      </c>
      <c r="AB164" s="10" t="s">
        <v>58</v>
      </c>
      <c r="AC164" s="10" t="s">
        <v>97</v>
      </c>
      <c r="AD164" s="11">
        <v>2014</v>
      </c>
      <c r="AF164" s="10" t="s">
        <v>47</v>
      </c>
      <c r="AG164" s="11">
        <v>9.06</v>
      </c>
      <c r="AH164" s="11">
        <v>10</v>
      </c>
      <c r="AI164" s="11">
        <v>4</v>
      </c>
      <c r="AJ164" s="7" t="s">
        <v>50</v>
      </c>
      <c r="AK164" s="7" t="s">
        <v>50</v>
      </c>
    </row>
    <row r="165" spans="1:37" ht="12.75" customHeight="1" x14ac:dyDescent="0.3">
      <c r="A165" s="8">
        <v>43855</v>
      </c>
      <c r="B165" s="9">
        <f t="shared" si="3"/>
        <v>4</v>
      </c>
      <c r="C165" s="10" t="s">
        <v>667</v>
      </c>
      <c r="D165" s="10" t="s">
        <v>668</v>
      </c>
      <c r="E165" s="10" t="s">
        <v>72</v>
      </c>
      <c r="F165" s="11">
        <v>4</v>
      </c>
      <c r="G165" s="10" t="str">
        <f>VLOOKUP(F165,[1]Sheet2!A:B,2,FALSE())</f>
        <v>LinkedIn</v>
      </c>
      <c r="H165" s="10">
        <f t="shared" si="0"/>
        <v>3</v>
      </c>
      <c r="I165" s="10" t="str">
        <f>VLOOKUP(H165,[1]Sheet2!D:E,2,FALSE())</f>
        <v>J1003: Application Security Engineer (Manager)</v>
      </c>
      <c r="J165" s="10">
        <v>8</v>
      </c>
      <c r="K165" s="10" t="str">
        <f>VLOOKUP(J165,[1]Sheet2!J:K,2,FALSE())</f>
        <v>JavaScript,Python,Ruby</v>
      </c>
      <c r="L165" s="11" t="s">
        <v>53</v>
      </c>
      <c r="M165" s="10" t="s">
        <v>669</v>
      </c>
      <c r="N165" s="10" t="s">
        <v>108</v>
      </c>
      <c r="O165" s="10" t="s">
        <v>670</v>
      </c>
      <c r="Q165" s="10" t="s">
        <v>66</v>
      </c>
      <c r="R165" s="11">
        <v>12</v>
      </c>
      <c r="S165" s="10" t="s">
        <v>39</v>
      </c>
      <c r="T165" s="10" t="s">
        <v>671</v>
      </c>
      <c r="U165" s="10" t="s">
        <v>90</v>
      </c>
      <c r="V165" s="10">
        <v>1992</v>
      </c>
      <c r="X165" s="10" t="s">
        <v>57</v>
      </c>
      <c r="Y165" s="11">
        <v>67</v>
      </c>
      <c r="Z165" s="11">
        <v>100</v>
      </c>
      <c r="AA165" s="10" t="s">
        <v>39</v>
      </c>
      <c r="AB165" s="10" t="s">
        <v>672</v>
      </c>
      <c r="AC165" s="10" t="s">
        <v>97</v>
      </c>
      <c r="AD165" s="11">
        <v>2005</v>
      </c>
      <c r="AE165" s="11" t="s">
        <v>673</v>
      </c>
      <c r="AF165" s="10" t="s">
        <v>47</v>
      </c>
      <c r="AG165" s="11">
        <v>3.85</v>
      </c>
      <c r="AH165" s="11">
        <v>4</v>
      </c>
      <c r="AI165" s="11">
        <v>5</v>
      </c>
      <c r="AJ165" s="7" t="s">
        <v>50</v>
      </c>
      <c r="AK165" s="7" t="s">
        <v>60</v>
      </c>
    </row>
    <row r="166" spans="1:37" ht="12.75" customHeight="1" x14ac:dyDescent="0.3">
      <c r="A166" s="8">
        <v>43842</v>
      </c>
      <c r="B166" s="9">
        <f t="shared" si="3"/>
        <v>3</v>
      </c>
      <c r="C166" s="10" t="s">
        <v>674</v>
      </c>
      <c r="D166" s="10" t="s">
        <v>675</v>
      </c>
      <c r="E166" s="10" t="s">
        <v>39</v>
      </c>
      <c r="F166" s="11">
        <v>4</v>
      </c>
      <c r="G166" s="10" t="str">
        <f>VLOOKUP(F166,[1]Sheet2!A:B,2,FALSE())</f>
        <v>LinkedIn</v>
      </c>
      <c r="H166" s="10">
        <f t="shared" si="0"/>
        <v>1</v>
      </c>
      <c r="I166" s="10" t="str">
        <f>VLOOKUP(H166,[1]Sheet2!D:E,2,FALSE())</f>
        <v>J1001: Application Security Engineer (developer)</v>
      </c>
      <c r="J166" s="10">
        <v>7</v>
      </c>
      <c r="K166" s="10" t="str">
        <f>VLOOKUP(J166,[1]Sheet2!J:K,2,FALSE())</f>
        <v>JEE,JavaScript,Python</v>
      </c>
      <c r="L166" s="11" t="s">
        <v>40</v>
      </c>
      <c r="M166" s="10" t="s">
        <v>676</v>
      </c>
      <c r="N166" s="10" t="s">
        <v>42</v>
      </c>
      <c r="O166" s="10" t="s">
        <v>55</v>
      </c>
      <c r="Q166" s="10" t="s">
        <v>66</v>
      </c>
      <c r="R166" s="11">
        <v>3</v>
      </c>
      <c r="S166" s="10" t="s">
        <v>39</v>
      </c>
      <c r="T166" s="10" t="s">
        <v>67</v>
      </c>
      <c r="U166" s="10" t="s">
        <v>134</v>
      </c>
      <c r="V166" s="10">
        <v>1994</v>
      </c>
      <c r="X166" s="10" t="s">
        <v>57</v>
      </c>
      <c r="Y166" s="11">
        <v>61</v>
      </c>
      <c r="Z166" s="11">
        <v>100</v>
      </c>
      <c r="AA166" s="10" t="s">
        <v>39</v>
      </c>
      <c r="AB166" s="10" t="s">
        <v>58</v>
      </c>
      <c r="AD166" s="11">
        <v>1996</v>
      </c>
      <c r="AF166" s="10" t="s">
        <v>57</v>
      </c>
      <c r="AG166" s="11">
        <v>63</v>
      </c>
      <c r="AH166" s="11">
        <v>100</v>
      </c>
      <c r="AI166" s="11">
        <v>3</v>
      </c>
      <c r="AJ166" s="7" t="s">
        <v>60</v>
      </c>
      <c r="AK166" s="7" t="s">
        <v>60</v>
      </c>
    </row>
    <row r="167" spans="1:37" ht="12.75" customHeight="1" x14ac:dyDescent="0.3">
      <c r="A167" s="8">
        <v>43853</v>
      </c>
      <c r="B167" s="9">
        <f t="shared" si="3"/>
        <v>4</v>
      </c>
      <c r="C167" s="10" t="s">
        <v>677</v>
      </c>
      <c r="D167" s="10" t="s">
        <v>678</v>
      </c>
      <c r="E167" s="10" t="s">
        <v>72</v>
      </c>
      <c r="F167" s="11">
        <v>2</v>
      </c>
      <c r="G167" s="10" t="str">
        <f>VLOOKUP(F167,[1]Sheet2!A:B,2,FALSE())</f>
        <v>Employee referral</v>
      </c>
      <c r="H167" s="10">
        <f t="shared" si="0"/>
        <v>3</v>
      </c>
      <c r="I167" s="10" t="str">
        <f>VLOOKUP(H167,[1]Sheet2!D:E,2,FALSE())</f>
        <v>J1003: Application Security Engineer (Manager)</v>
      </c>
      <c r="J167" s="10">
        <v>6</v>
      </c>
      <c r="K167" s="10" t="str">
        <f>VLOOKUP(J167,[1]Sheet2!J:K,2,FALSE())</f>
        <v>Azure/AWS,Git</v>
      </c>
      <c r="L167" s="11" t="s">
        <v>64</v>
      </c>
      <c r="M167" s="10" t="s">
        <v>679</v>
      </c>
      <c r="N167" s="10" t="s">
        <v>42</v>
      </c>
      <c r="O167" s="10" t="s">
        <v>43</v>
      </c>
      <c r="Q167" s="10" t="s">
        <v>66</v>
      </c>
      <c r="R167" s="11">
        <v>12</v>
      </c>
      <c r="S167" s="10" t="s">
        <v>39</v>
      </c>
      <c r="T167" s="10" t="s">
        <v>126</v>
      </c>
      <c r="U167" s="10" t="s">
        <v>90</v>
      </c>
      <c r="V167" s="10">
        <v>1987</v>
      </c>
      <c r="W167" s="10" t="s">
        <v>680</v>
      </c>
      <c r="X167" s="10" t="s">
        <v>57</v>
      </c>
      <c r="Y167" s="11">
        <v>78</v>
      </c>
      <c r="Z167" s="11">
        <v>100</v>
      </c>
      <c r="AA167" s="10" t="s">
        <v>39</v>
      </c>
      <c r="AB167" s="10" t="s">
        <v>58</v>
      </c>
      <c r="AC167" s="10" t="s">
        <v>90</v>
      </c>
      <c r="AD167" s="11">
        <v>2009</v>
      </c>
      <c r="AF167" s="10" t="s">
        <v>57</v>
      </c>
      <c r="AG167" s="11">
        <v>62</v>
      </c>
      <c r="AH167" s="11">
        <v>100</v>
      </c>
      <c r="AI167" s="11" t="s">
        <v>98</v>
      </c>
      <c r="AJ167" s="7" t="s">
        <v>60</v>
      </c>
      <c r="AK167" s="7" t="s">
        <v>60</v>
      </c>
    </row>
    <row r="168" spans="1:37" ht="12.75" customHeight="1" x14ac:dyDescent="0.3">
      <c r="A168" s="8">
        <v>43844</v>
      </c>
      <c r="B168" s="9">
        <f t="shared" si="3"/>
        <v>3</v>
      </c>
      <c r="C168" s="10" t="s">
        <v>681</v>
      </c>
      <c r="D168" s="10" t="s">
        <v>682</v>
      </c>
      <c r="E168" s="10" t="s">
        <v>63</v>
      </c>
      <c r="F168" s="11">
        <v>2</v>
      </c>
      <c r="G168" s="10" t="str">
        <f>VLOOKUP(F168,[1]Sheet2!A:B,2,FALSE())</f>
        <v>Employee referral</v>
      </c>
      <c r="H168" s="10">
        <f t="shared" si="0"/>
        <v>1</v>
      </c>
      <c r="I168" s="10" t="str">
        <f>VLOOKUP(H168,[1]Sheet2!D:E,2,FALSE())</f>
        <v>J1001: Application Security Engineer (developer)</v>
      </c>
      <c r="J168" s="10">
        <v>0</v>
      </c>
      <c r="K168" s="10" t="str">
        <f>VLOOKUP(J168,[1]Sheet2!J:K,2,FALSE())</f>
        <v>JEE,JavaScript</v>
      </c>
      <c r="L168" s="11" t="s">
        <v>64</v>
      </c>
      <c r="M168" s="10" t="s">
        <v>683</v>
      </c>
      <c r="N168" s="10" t="s">
        <v>42</v>
      </c>
      <c r="O168" s="10" t="s">
        <v>55</v>
      </c>
      <c r="Q168" s="10" t="s">
        <v>66</v>
      </c>
      <c r="R168" s="11">
        <v>3</v>
      </c>
      <c r="S168" s="10" t="s">
        <v>39</v>
      </c>
      <c r="T168" s="10" t="s">
        <v>684</v>
      </c>
      <c r="U168" s="10" t="s">
        <v>201</v>
      </c>
      <c r="V168" s="10">
        <v>1999</v>
      </c>
      <c r="W168" s="10" t="s">
        <v>80</v>
      </c>
      <c r="X168" s="10" t="s">
        <v>57</v>
      </c>
      <c r="Y168" s="11">
        <v>60</v>
      </c>
      <c r="Z168" s="11">
        <v>100</v>
      </c>
      <c r="AA168" s="10" t="s">
        <v>75</v>
      </c>
      <c r="AB168" s="10" t="s">
        <v>685</v>
      </c>
      <c r="AC168" s="10" t="s">
        <v>201</v>
      </c>
      <c r="AD168" s="11">
        <v>2013</v>
      </c>
      <c r="AF168" s="10" t="s">
        <v>47</v>
      </c>
      <c r="AG168" s="11">
        <v>7.07</v>
      </c>
      <c r="AH168" s="11">
        <v>10</v>
      </c>
      <c r="AI168" s="11">
        <v>1</v>
      </c>
      <c r="AJ168" s="7" t="s">
        <v>50</v>
      </c>
      <c r="AK168" s="7" t="s">
        <v>60</v>
      </c>
    </row>
    <row r="169" spans="1:37" ht="12.75" customHeight="1" x14ac:dyDescent="0.3">
      <c r="A169" s="8">
        <v>43857</v>
      </c>
      <c r="B169" s="9">
        <f t="shared" si="3"/>
        <v>5</v>
      </c>
      <c r="C169" s="10" t="s">
        <v>686</v>
      </c>
      <c r="D169" s="10" t="s">
        <v>687</v>
      </c>
      <c r="E169" s="10" t="s">
        <v>63</v>
      </c>
      <c r="F169" s="11">
        <v>2</v>
      </c>
      <c r="G169" s="10" t="str">
        <f>VLOOKUP(F169,[1]Sheet2!A:B,2,FALSE())</f>
        <v>Employee referral</v>
      </c>
      <c r="H169" s="10">
        <f t="shared" si="0"/>
        <v>1</v>
      </c>
      <c r="I169" s="10" t="str">
        <f>VLOOKUP(H169,[1]Sheet2!D:E,2,FALSE())</f>
        <v>J1001: Application Security Engineer (developer)</v>
      </c>
      <c r="J169" s="10">
        <v>6</v>
      </c>
      <c r="K169" s="10" t="str">
        <f>VLOOKUP(J169,[1]Sheet2!J:K,2,FALSE())</f>
        <v>Azure/AWS,Git</v>
      </c>
      <c r="L169" s="11">
        <v>0</v>
      </c>
      <c r="M169" s="10" t="s">
        <v>688</v>
      </c>
      <c r="N169" s="10" t="s">
        <v>42</v>
      </c>
      <c r="O169" s="10" t="s">
        <v>43</v>
      </c>
      <c r="Q169" s="10" t="s">
        <v>44</v>
      </c>
      <c r="R169" s="11">
        <v>0</v>
      </c>
      <c r="S169" s="10" t="s">
        <v>39</v>
      </c>
      <c r="T169" s="10" t="s">
        <v>45</v>
      </c>
      <c r="U169" s="10" t="s">
        <v>74</v>
      </c>
      <c r="V169" s="10">
        <v>1996</v>
      </c>
      <c r="X169" s="10" t="s">
        <v>57</v>
      </c>
      <c r="Y169" s="11">
        <v>63</v>
      </c>
      <c r="Z169" s="11">
        <v>100</v>
      </c>
      <c r="AA169" s="10" t="s">
        <v>39</v>
      </c>
      <c r="AB169" s="10" t="s">
        <v>48</v>
      </c>
      <c r="AC169" s="10" t="s">
        <v>122</v>
      </c>
      <c r="AD169" s="11">
        <v>1998</v>
      </c>
      <c r="AF169" s="10" t="s">
        <v>57</v>
      </c>
      <c r="AG169" s="11">
        <v>65</v>
      </c>
      <c r="AH169" s="11">
        <v>100</v>
      </c>
      <c r="AI169" s="11" t="s">
        <v>98</v>
      </c>
      <c r="AJ169" s="7" t="s">
        <v>60</v>
      </c>
      <c r="AK169" s="7" t="s">
        <v>60</v>
      </c>
    </row>
    <row r="170" spans="1:37" ht="12.75" customHeight="1" x14ac:dyDescent="0.3">
      <c r="A170" s="8">
        <v>43840</v>
      </c>
      <c r="B170" s="9">
        <f t="shared" si="3"/>
        <v>2</v>
      </c>
      <c r="C170" s="10" t="s">
        <v>689</v>
      </c>
      <c r="D170" s="10" t="s">
        <v>690</v>
      </c>
      <c r="E170" s="10" t="s">
        <v>63</v>
      </c>
      <c r="F170" s="11">
        <v>4</v>
      </c>
      <c r="G170" s="10" t="str">
        <f>VLOOKUP(F170,[1]Sheet2!A:B,2,FALSE())</f>
        <v>LinkedIn</v>
      </c>
      <c r="H170" s="10">
        <f t="shared" si="0"/>
        <v>1</v>
      </c>
      <c r="I170" s="10" t="str">
        <f>VLOOKUP(H170,[1]Sheet2!D:E,2,FALSE())</f>
        <v>J1001: Application Security Engineer (developer)</v>
      </c>
      <c r="J170" s="10">
        <v>2</v>
      </c>
      <c r="K170" s="10" t="str">
        <f>VLOOKUP(J170,[1]Sheet2!J:K,2,FALSE())</f>
        <v>Python,Ruby</v>
      </c>
      <c r="L170" s="11" t="s">
        <v>53</v>
      </c>
      <c r="M170" s="10" t="s">
        <v>691</v>
      </c>
      <c r="N170" s="10" t="s">
        <v>42</v>
      </c>
      <c r="O170" s="10" t="s">
        <v>55</v>
      </c>
      <c r="Q170" s="10" t="s">
        <v>66</v>
      </c>
      <c r="R170" s="11">
        <v>6</v>
      </c>
      <c r="S170" s="10" t="s">
        <v>39</v>
      </c>
      <c r="T170" s="10" t="s">
        <v>45</v>
      </c>
      <c r="U170" s="10" t="s">
        <v>149</v>
      </c>
      <c r="V170" s="10">
        <v>1993</v>
      </c>
      <c r="X170" s="10" t="s">
        <v>57</v>
      </c>
      <c r="Y170" s="11">
        <v>71</v>
      </c>
      <c r="Z170" s="11">
        <v>100</v>
      </c>
      <c r="AA170" s="10" t="s">
        <v>75</v>
      </c>
      <c r="AB170" s="10" t="s">
        <v>434</v>
      </c>
      <c r="AC170" s="10" t="s">
        <v>97</v>
      </c>
      <c r="AD170" s="11">
        <v>2014</v>
      </c>
      <c r="AF170" s="10" t="s">
        <v>47</v>
      </c>
      <c r="AG170" s="11">
        <v>0</v>
      </c>
      <c r="AH170" s="11">
        <v>0</v>
      </c>
      <c r="AI170" s="11">
        <v>2</v>
      </c>
      <c r="AJ170" s="7" t="s">
        <v>50</v>
      </c>
      <c r="AK170" s="7" t="s">
        <v>60</v>
      </c>
    </row>
    <row r="171" spans="1:37" ht="12.75" customHeight="1" x14ac:dyDescent="0.3">
      <c r="A171" s="8">
        <v>43845</v>
      </c>
      <c r="B171" s="9">
        <f t="shared" si="3"/>
        <v>3</v>
      </c>
      <c r="C171" s="10" t="s">
        <v>692</v>
      </c>
      <c r="D171" s="10" t="s">
        <v>693</v>
      </c>
      <c r="E171" s="10" t="s">
        <v>39</v>
      </c>
      <c r="F171" s="11">
        <v>4</v>
      </c>
      <c r="G171" s="10" t="str">
        <f>VLOOKUP(F171,[1]Sheet2!A:B,2,FALSE())</f>
        <v>LinkedIn</v>
      </c>
      <c r="H171" s="10">
        <f t="shared" si="0"/>
        <v>3</v>
      </c>
      <c r="I171" s="10" t="str">
        <f>VLOOKUP(H171,[1]Sheet2!D:E,2,FALSE())</f>
        <v>J1003: Application Security Engineer (Manager)</v>
      </c>
      <c r="J171" s="10">
        <v>5</v>
      </c>
      <c r="K171" s="10" t="str">
        <f>VLOOKUP(J171,[1]Sheet2!J:K,2,FALSE())</f>
        <v>Perl Application Security ,Azure/AWS</v>
      </c>
      <c r="L171" s="11" t="s">
        <v>53</v>
      </c>
      <c r="M171" s="10" t="s">
        <v>694</v>
      </c>
      <c r="N171" s="10" t="s">
        <v>42</v>
      </c>
      <c r="O171" s="10" t="s">
        <v>55</v>
      </c>
      <c r="Q171" s="10" t="s">
        <v>66</v>
      </c>
      <c r="R171" s="11">
        <v>12</v>
      </c>
      <c r="S171" s="10" t="s">
        <v>39</v>
      </c>
      <c r="T171" s="10" t="s">
        <v>45</v>
      </c>
      <c r="U171" s="10" t="s">
        <v>277</v>
      </c>
      <c r="V171" s="10">
        <v>1993</v>
      </c>
      <c r="X171" s="10" t="s">
        <v>57</v>
      </c>
      <c r="Y171" s="11">
        <v>72</v>
      </c>
      <c r="Z171" s="11">
        <v>100</v>
      </c>
      <c r="AA171" s="10" t="s">
        <v>39</v>
      </c>
      <c r="AB171" s="10" t="s">
        <v>169</v>
      </c>
      <c r="AC171" s="10" t="s">
        <v>695</v>
      </c>
      <c r="AD171" s="11">
        <v>1994</v>
      </c>
      <c r="AF171" s="10" t="s">
        <v>57</v>
      </c>
      <c r="AG171" s="11">
        <v>74</v>
      </c>
      <c r="AH171" s="11">
        <v>100</v>
      </c>
      <c r="AI171" s="11" t="s">
        <v>98</v>
      </c>
      <c r="AJ171" s="7" t="s">
        <v>60</v>
      </c>
      <c r="AK171" s="7" t="s">
        <v>60</v>
      </c>
    </row>
    <row r="172" spans="1:37" ht="12.75" customHeight="1" x14ac:dyDescent="0.3">
      <c r="A172" s="8">
        <v>43845</v>
      </c>
      <c r="B172" s="9">
        <f t="shared" si="3"/>
        <v>3</v>
      </c>
      <c r="C172" s="10" t="s">
        <v>696</v>
      </c>
      <c r="D172" s="10" t="s">
        <v>697</v>
      </c>
      <c r="E172" s="10" t="s">
        <v>39</v>
      </c>
      <c r="F172" s="11">
        <v>3</v>
      </c>
      <c r="G172" s="10" t="str">
        <f>VLOOKUP(F172,[1]Sheet2!A:B,2,FALSE())</f>
        <v>Third party</v>
      </c>
      <c r="H172" s="10">
        <f t="shared" si="0"/>
        <v>1</v>
      </c>
      <c r="I172" s="10" t="str">
        <f>VLOOKUP(H172,[1]Sheet2!D:E,2,FALSE())</f>
        <v>J1001: Application Security Engineer (developer)</v>
      </c>
      <c r="J172" s="10">
        <v>6</v>
      </c>
      <c r="K172" s="10" t="str">
        <f>VLOOKUP(J172,[1]Sheet2!J:K,2,FALSE())</f>
        <v>Azure/AWS,Git</v>
      </c>
      <c r="L172" s="11">
        <v>0</v>
      </c>
      <c r="M172" s="10" t="s">
        <v>698</v>
      </c>
      <c r="N172" s="10" t="s">
        <v>42</v>
      </c>
      <c r="O172" s="10" t="s">
        <v>55</v>
      </c>
      <c r="Q172" s="10" t="s">
        <v>44</v>
      </c>
      <c r="R172" s="11">
        <v>3</v>
      </c>
      <c r="S172" s="10" t="s">
        <v>39</v>
      </c>
      <c r="T172" s="10" t="s">
        <v>139</v>
      </c>
      <c r="U172" s="10" t="s">
        <v>49</v>
      </c>
      <c r="V172" s="10">
        <v>2015</v>
      </c>
      <c r="W172" s="10">
        <v>1</v>
      </c>
      <c r="X172" s="10" t="s">
        <v>47</v>
      </c>
      <c r="Y172" s="11">
        <v>9.73</v>
      </c>
      <c r="Z172" s="11">
        <v>10</v>
      </c>
      <c r="AA172" s="10" t="s">
        <v>75</v>
      </c>
      <c r="AD172" s="11">
        <v>2010</v>
      </c>
      <c r="AF172" s="10" t="s">
        <v>47</v>
      </c>
      <c r="AG172" s="11">
        <v>0</v>
      </c>
      <c r="AH172" s="11">
        <v>0</v>
      </c>
      <c r="AI172" s="11">
        <v>1</v>
      </c>
      <c r="AJ172" s="7" t="s">
        <v>50</v>
      </c>
      <c r="AK172" s="7" t="s">
        <v>60</v>
      </c>
    </row>
    <row r="173" spans="1:37" ht="12.75" customHeight="1" x14ac:dyDescent="0.3">
      <c r="A173" s="8">
        <v>43843</v>
      </c>
      <c r="B173" s="9">
        <f t="shared" si="3"/>
        <v>3</v>
      </c>
      <c r="C173" s="10" t="s">
        <v>699</v>
      </c>
      <c r="D173" s="10" t="s">
        <v>700</v>
      </c>
      <c r="E173" s="10" t="s">
        <v>39</v>
      </c>
      <c r="F173" s="11">
        <v>4</v>
      </c>
      <c r="G173" s="10" t="str">
        <f>VLOOKUP(F173,[1]Sheet2!A:B,2,FALSE())</f>
        <v>LinkedIn</v>
      </c>
      <c r="H173" s="10">
        <f t="shared" si="0"/>
        <v>1</v>
      </c>
      <c r="I173" s="10" t="str">
        <f>VLOOKUP(H173,[1]Sheet2!D:E,2,FALSE())</f>
        <v>J1001: Application Security Engineer (developer)</v>
      </c>
      <c r="J173" s="10">
        <v>3</v>
      </c>
      <c r="K173" s="10" t="str">
        <f>VLOOKUP(J173,[1]Sheet2!J:K,2,FALSE())</f>
        <v>Ruby,C++/C#</v>
      </c>
      <c r="L173" s="11" t="s">
        <v>53</v>
      </c>
      <c r="M173" s="10" t="s">
        <v>698</v>
      </c>
      <c r="N173" s="10" t="s">
        <v>42</v>
      </c>
      <c r="O173" s="10" t="s">
        <v>55</v>
      </c>
      <c r="Q173" s="10" t="s">
        <v>44</v>
      </c>
      <c r="R173" s="11">
        <v>3</v>
      </c>
      <c r="S173" s="10" t="s">
        <v>39</v>
      </c>
      <c r="T173" s="10" t="s">
        <v>139</v>
      </c>
      <c r="U173" s="10" t="s">
        <v>49</v>
      </c>
      <c r="V173" s="10">
        <v>2015</v>
      </c>
      <c r="W173" s="10">
        <v>1</v>
      </c>
      <c r="X173" s="10" t="s">
        <v>47</v>
      </c>
      <c r="Y173" s="11">
        <v>9.73</v>
      </c>
      <c r="Z173" s="11">
        <v>10</v>
      </c>
      <c r="AA173" s="10" t="s">
        <v>75</v>
      </c>
      <c r="AD173" s="11">
        <v>2010</v>
      </c>
      <c r="AF173" s="10" t="s">
        <v>47</v>
      </c>
      <c r="AG173" s="11">
        <v>0</v>
      </c>
      <c r="AH173" s="11">
        <v>0</v>
      </c>
      <c r="AI173" s="11">
        <v>2</v>
      </c>
      <c r="AJ173" s="7" t="s">
        <v>50</v>
      </c>
      <c r="AK173" s="7" t="s">
        <v>60</v>
      </c>
    </row>
    <row r="174" spans="1:37" ht="12.75" customHeight="1" x14ac:dyDescent="0.3">
      <c r="A174" s="8">
        <v>43847</v>
      </c>
      <c r="B174" s="9">
        <f t="shared" si="3"/>
        <v>3</v>
      </c>
      <c r="C174" s="10" t="s">
        <v>701</v>
      </c>
      <c r="D174" s="10" t="s">
        <v>702</v>
      </c>
      <c r="E174" s="10" t="s">
        <v>39</v>
      </c>
      <c r="F174" s="11">
        <v>4</v>
      </c>
      <c r="G174" s="10" t="str">
        <f>VLOOKUP(F174,[1]Sheet2!A:B,2,FALSE())</f>
        <v>LinkedIn</v>
      </c>
      <c r="H174" s="10">
        <f t="shared" si="0"/>
        <v>2</v>
      </c>
      <c r="I174" s="10" t="str">
        <f>VLOOKUP(H174,[1]Sheet2!D:E,2,FALSE())</f>
        <v>J1002: Application Security Engineer (Team Lead)</v>
      </c>
      <c r="J174" s="10">
        <v>5</v>
      </c>
      <c r="K174" s="10" t="str">
        <f>VLOOKUP(J174,[1]Sheet2!J:K,2,FALSE())</f>
        <v>Perl Application Security ,Azure/AWS</v>
      </c>
      <c r="L174" s="11" t="s">
        <v>64</v>
      </c>
      <c r="M174" s="10" t="s">
        <v>703</v>
      </c>
      <c r="N174" s="10" t="s">
        <v>42</v>
      </c>
      <c r="O174" s="10" t="s">
        <v>43</v>
      </c>
      <c r="Q174" s="10" t="s">
        <v>44</v>
      </c>
      <c r="R174" s="11">
        <v>9</v>
      </c>
      <c r="S174" s="10" t="s">
        <v>39</v>
      </c>
      <c r="T174" s="10" t="s">
        <v>45</v>
      </c>
      <c r="U174" s="10" t="s">
        <v>56</v>
      </c>
      <c r="V174" s="10">
        <v>2010</v>
      </c>
      <c r="X174" s="10" t="s">
        <v>57</v>
      </c>
      <c r="Y174" s="11">
        <v>67</v>
      </c>
      <c r="Z174" s="11">
        <v>100</v>
      </c>
      <c r="AA174" s="10" t="s">
        <v>39</v>
      </c>
      <c r="AB174" s="10" t="s">
        <v>58</v>
      </c>
      <c r="AC174" s="10" t="s">
        <v>90</v>
      </c>
      <c r="AD174" s="11">
        <v>2013</v>
      </c>
      <c r="AF174" s="10" t="s">
        <v>47</v>
      </c>
      <c r="AG174" s="11">
        <v>8.1</v>
      </c>
      <c r="AH174" s="11">
        <v>10</v>
      </c>
      <c r="AI174" s="11">
        <v>1</v>
      </c>
      <c r="AJ174" s="7" t="s">
        <v>50</v>
      </c>
      <c r="AK174" s="7" t="s">
        <v>60</v>
      </c>
    </row>
    <row r="175" spans="1:37" ht="12.75" customHeight="1" x14ac:dyDescent="0.3">
      <c r="A175" s="8">
        <v>43847</v>
      </c>
      <c r="B175" s="9">
        <f t="shared" si="3"/>
        <v>3</v>
      </c>
      <c r="C175" s="10" t="s">
        <v>704</v>
      </c>
      <c r="D175" s="10" t="s">
        <v>705</v>
      </c>
      <c r="E175" s="10" t="s">
        <v>72</v>
      </c>
      <c r="F175" s="11">
        <v>3</v>
      </c>
      <c r="G175" s="10" t="str">
        <f>VLOOKUP(F175,[1]Sheet2!A:B,2,FALSE())</f>
        <v>Third party</v>
      </c>
      <c r="H175" s="10">
        <f t="shared" si="0"/>
        <v>3</v>
      </c>
      <c r="I175" s="10" t="str">
        <f>VLOOKUP(H175,[1]Sheet2!D:E,2,FALSE())</f>
        <v>J1003: Application Security Engineer (Manager)</v>
      </c>
      <c r="J175" s="10">
        <v>5</v>
      </c>
      <c r="K175" s="10" t="str">
        <f>VLOOKUP(J175,[1]Sheet2!J:K,2,FALSE())</f>
        <v>Perl Application Security ,Azure/AWS</v>
      </c>
      <c r="L175" s="11">
        <v>0</v>
      </c>
      <c r="M175" s="10" t="s">
        <v>706</v>
      </c>
      <c r="N175" s="10" t="s">
        <v>42</v>
      </c>
      <c r="O175" s="10" t="s">
        <v>55</v>
      </c>
      <c r="Q175" s="10" t="s">
        <v>66</v>
      </c>
      <c r="R175" s="11">
        <v>12</v>
      </c>
      <c r="S175" s="10" t="s">
        <v>39</v>
      </c>
      <c r="T175" s="10" t="s">
        <v>130</v>
      </c>
      <c r="U175" s="10" t="s">
        <v>149</v>
      </c>
      <c r="V175" s="10">
        <v>2007</v>
      </c>
      <c r="X175" s="10" t="s">
        <v>57</v>
      </c>
      <c r="Y175" s="11">
        <v>67</v>
      </c>
      <c r="Z175" s="11">
        <v>100</v>
      </c>
      <c r="AA175" s="10" t="s">
        <v>39</v>
      </c>
      <c r="AB175" s="10" t="s">
        <v>58</v>
      </c>
      <c r="AC175" s="10" t="s">
        <v>59</v>
      </c>
      <c r="AD175" s="11">
        <v>2012</v>
      </c>
      <c r="AF175" s="10" t="s">
        <v>47</v>
      </c>
      <c r="AG175" s="11">
        <v>8.48</v>
      </c>
      <c r="AH175" s="11">
        <v>10</v>
      </c>
      <c r="AI175" s="11">
        <v>4</v>
      </c>
      <c r="AJ175" s="7" t="s">
        <v>50</v>
      </c>
      <c r="AK175" s="7" t="s">
        <v>60</v>
      </c>
    </row>
    <row r="176" spans="1:37" ht="12.75" customHeight="1" x14ac:dyDescent="0.3">
      <c r="A176" s="8">
        <v>43848</v>
      </c>
      <c r="B176" s="9">
        <f t="shared" si="3"/>
        <v>3</v>
      </c>
      <c r="C176" s="10" t="s">
        <v>707</v>
      </c>
      <c r="D176" s="10" t="s">
        <v>708</v>
      </c>
      <c r="E176" s="10" t="s">
        <v>39</v>
      </c>
      <c r="F176" s="11">
        <v>3</v>
      </c>
      <c r="G176" s="10" t="str">
        <f>VLOOKUP(F176,[1]Sheet2!A:B,2,FALSE())</f>
        <v>Third party</v>
      </c>
      <c r="H176" s="10">
        <f t="shared" si="0"/>
        <v>2</v>
      </c>
      <c r="I176" s="10" t="str">
        <f>VLOOKUP(H176,[1]Sheet2!D:E,2,FALSE())</f>
        <v>J1002: Application Security Engineer (Team Lead)</v>
      </c>
      <c r="J176" s="10">
        <v>11</v>
      </c>
      <c r="K176" s="10" t="str">
        <f>VLOOKUP(J176,[1]Sheet2!J:K,2,FALSE())</f>
        <v>C++/C#,Perl Application Security ,Azure/AWS</v>
      </c>
      <c r="L176" s="11" t="s">
        <v>53</v>
      </c>
      <c r="M176" s="10" t="s">
        <v>709</v>
      </c>
      <c r="N176" s="10" t="s">
        <v>42</v>
      </c>
      <c r="O176" s="10" t="s">
        <v>43</v>
      </c>
      <c r="Q176" s="10" t="s">
        <v>44</v>
      </c>
      <c r="R176" s="11">
        <v>9</v>
      </c>
      <c r="S176" s="10" t="s">
        <v>39</v>
      </c>
      <c r="T176" s="10" t="s">
        <v>126</v>
      </c>
      <c r="U176" s="10" t="s">
        <v>504</v>
      </c>
      <c r="V176" s="10">
        <v>2010</v>
      </c>
      <c r="X176" s="10" t="s">
        <v>57</v>
      </c>
      <c r="Y176" s="11">
        <v>55</v>
      </c>
      <c r="Z176" s="11">
        <v>100</v>
      </c>
      <c r="AA176" s="10" t="s">
        <v>39</v>
      </c>
      <c r="AB176" s="10" t="s">
        <v>342</v>
      </c>
      <c r="AC176" s="10" t="s">
        <v>59</v>
      </c>
      <c r="AD176" s="11">
        <v>2012</v>
      </c>
      <c r="AF176" s="10" t="s">
        <v>47</v>
      </c>
      <c r="AG176" s="11">
        <v>6.57</v>
      </c>
      <c r="AH176" s="11">
        <v>10</v>
      </c>
      <c r="AI176" s="11">
        <v>2</v>
      </c>
      <c r="AJ176" s="7" t="s">
        <v>50</v>
      </c>
      <c r="AK176" s="7" t="s">
        <v>60</v>
      </c>
    </row>
    <row r="177" spans="1:37" ht="12.75" customHeight="1" x14ac:dyDescent="0.3">
      <c r="A177" s="8">
        <v>43848</v>
      </c>
      <c r="B177" s="9">
        <f t="shared" si="3"/>
        <v>3</v>
      </c>
      <c r="C177" s="10" t="s">
        <v>710</v>
      </c>
      <c r="D177" s="10" t="s">
        <v>711</v>
      </c>
      <c r="E177" s="10" t="s">
        <v>39</v>
      </c>
      <c r="F177" s="11">
        <v>4</v>
      </c>
      <c r="G177" s="10" t="str">
        <f>VLOOKUP(F177,[1]Sheet2!A:B,2,FALSE())</f>
        <v>LinkedIn</v>
      </c>
      <c r="H177" s="10">
        <f t="shared" si="0"/>
        <v>3</v>
      </c>
      <c r="I177" s="10" t="str">
        <f>VLOOKUP(H177,[1]Sheet2!D:E,2,FALSE())</f>
        <v>J1003: Application Security Engineer (Manager)</v>
      </c>
      <c r="J177" s="10">
        <v>5</v>
      </c>
      <c r="K177" s="10" t="str">
        <f>VLOOKUP(J177,[1]Sheet2!J:K,2,FALSE())</f>
        <v>Perl Application Security ,Azure/AWS</v>
      </c>
      <c r="L177" s="11" t="s">
        <v>53</v>
      </c>
      <c r="M177" s="10" t="s">
        <v>712</v>
      </c>
      <c r="N177" s="10" t="s">
        <v>108</v>
      </c>
      <c r="O177" s="10" t="s">
        <v>55</v>
      </c>
      <c r="Q177" s="10" t="s">
        <v>44</v>
      </c>
      <c r="R177" s="11">
        <v>12</v>
      </c>
      <c r="S177" s="10" t="s">
        <v>39</v>
      </c>
      <c r="T177" s="10" t="s">
        <v>45</v>
      </c>
      <c r="U177" s="10" t="s">
        <v>56</v>
      </c>
      <c r="V177" s="10">
        <v>2005</v>
      </c>
      <c r="X177" s="10" t="s">
        <v>57</v>
      </c>
      <c r="Y177" s="11">
        <v>81</v>
      </c>
      <c r="Z177" s="11">
        <v>100</v>
      </c>
      <c r="AA177" s="10" t="s">
        <v>39</v>
      </c>
      <c r="AB177" s="10" t="s">
        <v>58</v>
      </c>
      <c r="AC177" s="10" t="s">
        <v>201</v>
      </c>
      <c r="AD177" s="11">
        <v>2008</v>
      </c>
      <c r="AE177" s="11">
        <v>14</v>
      </c>
      <c r="AF177" s="10" t="s">
        <v>57</v>
      </c>
      <c r="AG177" s="11">
        <v>82</v>
      </c>
      <c r="AH177" s="11">
        <v>100</v>
      </c>
      <c r="AI177" s="11">
        <v>3</v>
      </c>
      <c r="AJ177" s="7" t="s">
        <v>60</v>
      </c>
      <c r="AK177" s="7" t="s">
        <v>60</v>
      </c>
    </row>
    <row r="178" spans="1:37" ht="12.75" customHeight="1" x14ac:dyDescent="0.3">
      <c r="A178" s="8">
        <v>43843</v>
      </c>
      <c r="B178" s="9">
        <f t="shared" si="3"/>
        <v>3</v>
      </c>
      <c r="C178" s="10" t="s">
        <v>713</v>
      </c>
      <c r="D178" s="10" t="s">
        <v>714</v>
      </c>
      <c r="E178" s="10" t="s">
        <v>39</v>
      </c>
      <c r="F178" s="11">
        <v>4</v>
      </c>
      <c r="G178" s="10" t="str">
        <f>VLOOKUP(F178,[1]Sheet2!A:B,2,FALSE())</f>
        <v>LinkedIn</v>
      </c>
      <c r="H178" s="10">
        <f t="shared" si="0"/>
        <v>1</v>
      </c>
      <c r="I178" s="10" t="str">
        <f>VLOOKUP(H178,[1]Sheet2!D:E,2,FALSE())</f>
        <v>J1001: Application Security Engineer (developer)</v>
      </c>
      <c r="J178" s="10">
        <v>4</v>
      </c>
      <c r="K178" s="10" t="str">
        <f>VLOOKUP(J178,[1]Sheet2!J:K,2,FALSE())</f>
        <v xml:space="preserve">C++/C#,Perl Application Security </v>
      </c>
      <c r="L178" s="11" t="s">
        <v>64</v>
      </c>
      <c r="M178" s="10" t="s">
        <v>715</v>
      </c>
      <c r="N178" s="10" t="s">
        <v>108</v>
      </c>
      <c r="O178" s="10" t="s">
        <v>55</v>
      </c>
      <c r="Q178" s="10" t="s">
        <v>66</v>
      </c>
      <c r="R178" s="11">
        <v>0</v>
      </c>
      <c r="S178" s="10" t="s">
        <v>39</v>
      </c>
      <c r="T178" s="10" t="s">
        <v>130</v>
      </c>
      <c r="U178" s="10" t="s">
        <v>149</v>
      </c>
      <c r="V178" s="10">
        <v>1999</v>
      </c>
      <c r="X178" s="10" t="s">
        <v>57</v>
      </c>
      <c r="Y178" s="11">
        <v>80</v>
      </c>
      <c r="Z178" s="11">
        <v>100</v>
      </c>
      <c r="AA178" s="10" t="s">
        <v>75</v>
      </c>
      <c r="AD178" s="11">
        <v>2010</v>
      </c>
      <c r="AF178" s="10" t="s">
        <v>47</v>
      </c>
      <c r="AG178" s="11">
        <v>0</v>
      </c>
      <c r="AH178" s="11">
        <v>0</v>
      </c>
      <c r="AI178" s="11">
        <v>3</v>
      </c>
      <c r="AJ178" s="7" t="s">
        <v>50</v>
      </c>
      <c r="AK178" s="7" t="s">
        <v>60</v>
      </c>
    </row>
    <row r="179" spans="1:37" ht="12.75" customHeight="1" x14ac:dyDescent="0.3">
      <c r="A179" s="8">
        <v>43846</v>
      </c>
      <c r="B179" s="9">
        <f t="shared" si="3"/>
        <v>3</v>
      </c>
      <c r="C179" s="10" t="s">
        <v>716</v>
      </c>
      <c r="D179" s="10" t="s">
        <v>717</v>
      </c>
      <c r="E179" s="10" t="s">
        <v>39</v>
      </c>
      <c r="F179" s="11">
        <v>4</v>
      </c>
      <c r="G179" s="10" t="str">
        <f>VLOOKUP(F179,[1]Sheet2!A:B,2,FALSE())</f>
        <v>LinkedIn</v>
      </c>
      <c r="H179" s="10">
        <f t="shared" si="0"/>
        <v>3</v>
      </c>
      <c r="I179" s="10" t="str">
        <f>VLOOKUP(H179,[1]Sheet2!D:E,2,FALSE())</f>
        <v>J1003: Application Security Engineer (Manager)</v>
      </c>
      <c r="J179" s="10">
        <v>8</v>
      </c>
      <c r="K179" s="10" t="str">
        <f>VLOOKUP(J179,[1]Sheet2!J:K,2,FALSE())</f>
        <v>JavaScript,Python,Ruby</v>
      </c>
      <c r="L179" s="11" t="s">
        <v>64</v>
      </c>
      <c r="M179" s="10" t="s">
        <v>718</v>
      </c>
      <c r="N179" s="10" t="s">
        <v>42</v>
      </c>
      <c r="O179" s="10" t="s">
        <v>84</v>
      </c>
      <c r="Q179" s="10" t="s">
        <v>44</v>
      </c>
      <c r="R179" s="11">
        <v>12</v>
      </c>
      <c r="S179" s="10" t="s">
        <v>39</v>
      </c>
      <c r="T179" s="10" t="s">
        <v>67</v>
      </c>
      <c r="U179" s="10" t="s">
        <v>480</v>
      </c>
      <c r="V179" s="10">
        <v>2008</v>
      </c>
      <c r="X179" s="10" t="s">
        <v>47</v>
      </c>
      <c r="Y179" s="11">
        <v>7.8</v>
      </c>
      <c r="Z179" s="11">
        <v>10</v>
      </c>
      <c r="AA179" s="10" t="s">
        <v>39</v>
      </c>
      <c r="AB179" s="10" t="s">
        <v>140</v>
      </c>
      <c r="AC179" s="10" t="s">
        <v>90</v>
      </c>
      <c r="AD179" s="11">
        <v>2010</v>
      </c>
      <c r="AF179" s="10" t="s">
        <v>57</v>
      </c>
      <c r="AG179" s="11">
        <v>75</v>
      </c>
      <c r="AH179" s="11">
        <v>0</v>
      </c>
      <c r="AI179" s="11" t="s">
        <v>98</v>
      </c>
      <c r="AJ179" s="7" t="s">
        <v>60</v>
      </c>
      <c r="AK179" s="7" t="s">
        <v>60</v>
      </c>
    </row>
    <row r="180" spans="1:37" ht="12.75" customHeight="1" x14ac:dyDescent="0.3">
      <c r="A180" s="8">
        <v>43848</v>
      </c>
      <c r="B180" s="9">
        <f t="shared" si="3"/>
        <v>3</v>
      </c>
      <c r="C180" s="10" t="s">
        <v>719</v>
      </c>
      <c r="D180" s="10" t="s">
        <v>720</v>
      </c>
      <c r="E180" s="10" t="s">
        <v>39</v>
      </c>
      <c r="F180" s="11">
        <v>3</v>
      </c>
      <c r="G180" s="10" t="str">
        <f>VLOOKUP(F180,[1]Sheet2!A:B,2,FALSE())</f>
        <v>Third party</v>
      </c>
      <c r="H180" s="10">
        <f t="shared" si="0"/>
        <v>1</v>
      </c>
      <c r="I180" s="10" t="str">
        <f>VLOOKUP(H180,[1]Sheet2!D:E,2,FALSE())</f>
        <v>J1001: Application Security Engineer (developer)</v>
      </c>
      <c r="J180" s="10">
        <v>7</v>
      </c>
      <c r="K180" s="10" t="str">
        <f>VLOOKUP(J180,[1]Sheet2!J:K,2,FALSE())</f>
        <v>JEE,JavaScript,Python</v>
      </c>
      <c r="L180" s="11">
        <v>0</v>
      </c>
      <c r="M180" s="10" t="s">
        <v>721</v>
      </c>
      <c r="N180" s="10" t="s">
        <v>108</v>
      </c>
      <c r="O180" s="10" t="s">
        <v>55</v>
      </c>
      <c r="Q180" s="10" t="s">
        <v>44</v>
      </c>
      <c r="R180" s="11">
        <v>6</v>
      </c>
      <c r="S180" s="10" t="s">
        <v>39</v>
      </c>
      <c r="T180" s="10" t="s">
        <v>126</v>
      </c>
      <c r="U180" s="10" t="s">
        <v>59</v>
      </c>
      <c r="V180" s="10">
        <v>2007</v>
      </c>
      <c r="X180" s="10" t="s">
        <v>57</v>
      </c>
      <c r="Y180" s="11">
        <v>80</v>
      </c>
      <c r="Z180" s="11">
        <v>100</v>
      </c>
      <c r="AA180" s="10" t="s">
        <v>39</v>
      </c>
      <c r="AB180" s="10" t="s">
        <v>311</v>
      </c>
      <c r="AC180" s="10" t="s">
        <v>59</v>
      </c>
      <c r="AD180" s="11">
        <v>2009</v>
      </c>
      <c r="AF180" s="10" t="s">
        <v>47</v>
      </c>
      <c r="AG180" s="11">
        <v>9.75</v>
      </c>
      <c r="AH180" s="11">
        <v>10</v>
      </c>
      <c r="AI180" s="11" t="s">
        <v>98</v>
      </c>
      <c r="AJ180" s="7" t="s">
        <v>50</v>
      </c>
      <c r="AK180" s="7" t="s">
        <v>60</v>
      </c>
    </row>
    <row r="181" spans="1:37" ht="12.75" customHeight="1" x14ac:dyDescent="0.3">
      <c r="A181" s="8">
        <v>43839</v>
      </c>
      <c r="B181" s="9">
        <f t="shared" si="3"/>
        <v>2</v>
      </c>
      <c r="C181" s="10" t="s">
        <v>722</v>
      </c>
      <c r="D181" s="10" t="s">
        <v>723</v>
      </c>
      <c r="E181" s="10" t="s">
        <v>39</v>
      </c>
      <c r="F181" s="11">
        <v>2</v>
      </c>
      <c r="G181" s="10" t="str">
        <f>VLOOKUP(F181,[1]Sheet2!A:B,2,FALSE())</f>
        <v>Employee referral</v>
      </c>
      <c r="H181" s="10">
        <f t="shared" si="0"/>
        <v>1</v>
      </c>
      <c r="I181" s="10" t="str">
        <f>VLOOKUP(H181,[1]Sheet2!D:E,2,FALSE())</f>
        <v>J1001: Application Security Engineer (developer)</v>
      </c>
      <c r="J181" s="10">
        <v>1</v>
      </c>
      <c r="K181" s="10" t="str">
        <f>VLOOKUP(J181,[1]Sheet2!J:K,2,FALSE())</f>
        <v>JavaScript,Python</v>
      </c>
      <c r="L181" s="11" t="s">
        <v>40</v>
      </c>
      <c r="M181" s="10" t="s">
        <v>709</v>
      </c>
      <c r="N181" s="10" t="s">
        <v>108</v>
      </c>
      <c r="O181" s="10" t="s">
        <v>55</v>
      </c>
      <c r="Q181" s="10" t="s">
        <v>66</v>
      </c>
      <c r="R181" s="11">
        <v>6</v>
      </c>
      <c r="S181" s="10" t="s">
        <v>39</v>
      </c>
      <c r="T181" s="10" t="s">
        <v>67</v>
      </c>
      <c r="U181" s="10" t="s">
        <v>480</v>
      </c>
      <c r="V181" s="10">
        <v>2010</v>
      </c>
      <c r="X181" s="10" t="s">
        <v>57</v>
      </c>
      <c r="Y181" s="11">
        <v>69</v>
      </c>
      <c r="Z181" s="11">
        <v>100</v>
      </c>
      <c r="AA181" s="10" t="s">
        <v>39</v>
      </c>
      <c r="AB181" s="10" t="s">
        <v>58</v>
      </c>
      <c r="AC181" s="10" t="s">
        <v>59</v>
      </c>
      <c r="AD181" s="11">
        <v>2013</v>
      </c>
      <c r="AE181" s="11" t="s">
        <v>724</v>
      </c>
      <c r="AF181" s="10" t="s">
        <v>47</v>
      </c>
      <c r="AG181" s="11">
        <v>8.4</v>
      </c>
      <c r="AH181" s="11">
        <v>10</v>
      </c>
      <c r="AI181" s="11">
        <v>5</v>
      </c>
      <c r="AJ181" s="7" t="s">
        <v>50</v>
      </c>
      <c r="AK181" s="7" t="s">
        <v>50</v>
      </c>
    </row>
    <row r="182" spans="1:37" ht="12.75" customHeight="1" x14ac:dyDescent="0.3">
      <c r="A182" s="8">
        <v>43848</v>
      </c>
      <c r="B182" s="9">
        <f t="shared" si="3"/>
        <v>3</v>
      </c>
      <c r="C182" s="10" t="s">
        <v>725</v>
      </c>
      <c r="D182" s="10" t="s">
        <v>726</v>
      </c>
      <c r="E182" s="10" t="s">
        <v>72</v>
      </c>
      <c r="F182" s="11">
        <v>2</v>
      </c>
      <c r="G182" s="10" t="str">
        <f>VLOOKUP(F182,[1]Sheet2!A:B,2,FALSE())</f>
        <v>Employee referral</v>
      </c>
      <c r="H182" s="10">
        <f t="shared" si="0"/>
        <v>1</v>
      </c>
      <c r="I182" s="10" t="str">
        <f>VLOOKUP(H182,[1]Sheet2!D:E,2,FALSE())</f>
        <v>J1001: Application Security Engineer (developer)</v>
      </c>
      <c r="J182" s="10">
        <v>8</v>
      </c>
      <c r="K182" s="10" t="str">
        <f>VLOOKUP(J182,[1]Sheet2!J:K,2,FALSE())</f>
        <v>JavaScript,Python,Ruby</v>
      </c>
      <c r="L182" s="11" t="s">
        <v>53</v>
      </c>
      <c r="M182" s="10" t="s">
        <v>727</v>
      </c>
      <c r="N182" s="10" t="s">
        <v>42</v>
      </c>
      <c r="O182" s="10" t="s">
        <v>55</v>
      </c>
      <c r="Q182" s="10" t="s">
        <v>66</v>
      </c>
      <c r="R182" s="11">
        <v>6</v>
      </c>
      <c r="S182" s="10" t="s">
        <v>39</v>
      </c>
      <c r="T182" s="10" t="s">
        <v>45</v>
      </c>
      <c r="U182" s="10" t="s">
        <v>113</v>
      </c>
      <c r="V182" s="10">
        <v>1994</v>
      </c>
      <c r="X182" s="10" t="s">
        <v>57</v>
      </c>
      <c r="Y182" s="11">
        <v>56</v>
      </c>
      <c r="Z182" s="11">
        <v>100</v>
      </c>
      <c r="AA182" s="10" t="s">
        <v>39</v>
      </c>
      <c r="AB182" s="10" t="s">
        <v>244</v>
      </c>
      <c r="AD182" s="11">
        <v>1999</v>
      </c>
      <c r="AF182" s="10" t="s">
        <v>57</v>
      </c>
      <c r="AG182" s="11">
        <v>67</v>
      </c>
      <c r="AH182" s="11">
        <v>100</v>
      </c>
      <c r="AI182" s="11" t="s">
        <v>98</v>
      </c>
      <c r="AJ182" s="7" t="s">
        <v>60</v>
      </c>
      <c r="AK182" s="7" t="s">
        <v>60</v>
      </c>
    </row>
    <row r="183" spans="1:37" ht="12.75" customHeight="1" x14ac:dyDescent="0.3">
      <c r="A183" s="8">
        <v>43839</v>
      </c>
      <c r="B183" s="9">
        <f t="shared" si="3"/>
        <v>2</v>
      </c>
      <c r="C183" s="10" t="s">
        <v>728</v>
      </c>
      <c r="D183" s="10" t="s">
        <v>729</v>
      </c>
      <c r="E183" s="10" t="s">
        <v>39</v>
      </c>
      <c r="F183" s="11">
        <v>3</v>
      </c>
      <c r="G183" s="10" t="str">
        <f>VLOOKUP(F183,[1]Sheet2!A:B,2,FALSE())</f>
        <v>Third party</v>
      </c>
      <c r="H183" s="10">
        <f t="shared" si="0"/>
        <v>1</v>
      </c>
      <c r="I183" s="10" t="str">
        <f>VLOOKUP(H183,[1]Sheet2!D:E,2,FALSE())</f>
        <v>J1001: Application Security Engineer (developer)</v>
      </c>
      <c r="J183" s="10">
        <v>13</v>
      </c>
      <c r="K183" s="10" t="str">
        <f>VLOOKUP(J183,[1]Sheet2!J:K,2,FALSE())</f>
        <v>JEE,JavaScript,Python,Ruby</v>
      </c>
      <c r="L183" s="11" t="s">
        <v>64</v>
      </c>
      <c r="M183" s="10" t="s">
        <v>730</v>
      </c>
      <c r="N183" s="10" t="s">
        <v>42</v>
      </c>
      <c r="O183" s="10" t="s">
        <v>43</v>
      </c>
      <c r="Q183" s="10" t="s">
        <v>44</v>
      </c>
      <c r="R183" s="11">
        <v>6</v>
      </c>
      <c r="S183" s="10" t="s">
        <v>39</v>
      </c>
      <c r="T183" s="10" t="s">
        <v>731</v>
      </c>
      <c r="U183" s="10" t="s">
        <v>59</v>
      </c>
      <c r="V183" s="10">
        <v>2007</v>
      </c>
      <c r="W183" s="10" t="s">
        <v>732</v>
      </c>
      <c r="X183" s="10" t="s">
        <v>57</v>
      </c>
      <c r="Y183" s="11">
        <v>70</v>
      </c>
      <c r="Z183" s="11">
        <v>100</v>
      </c>
      <c r="AA183" s="10" t="s">
        <v>39</v>
      </c>
      <c r="AB183" s="10" t="s">
        <v>58</v>
      </c>
      <c r="AD183" s="11">
        <v>2009</v>
      </c>
      <c r="AF183" s="10" t="s">
        <v>47</v>
      </c>
      <c r="AG183" s="11">
        <v>7.9</v>
      </c>
      <c r="AH183" s="11">
        <v>10</v>
      </c>
      <c r="AI183" s="11">
        <v>1</v>
      </c>
      <c r="AJ183" s="7" t="s">
        <v>50</v>
      </c>
      <c r="AK183" s="7" t="s">
        <v>50</v>
      </c>
    </row>
    <row r="184" spans="1:37" ht="12.75" customHeight="1" x14ac:dyDescent="0.3">
      <c r="A184" s="8">
        <v>43862</v>
      </c>
      <c r="B184" s="9">
        <f t="shared" si="3"/>
        <v>5</v>
      </c>
      <c r="C184" s="10" t="s">
        <v>733</v>
      </c>
      <c r="D184" s="10" t="s">
        <v>734</v>
      </c>
      <c r="E184" s="10" t="s">
        <v>63</v>
      </c>
      <c r="F184" s="11">
        <v>2</v>
      </c>
      <c r="G184" s="10" t="str">
        <f>VLOOKUP(F184,[1]Sheet2!A:B,2,FALSE())</f>
        <v>Employee referral</v>
      </c>
      <c r="H184" s="10">
        <f t="shared" si="0"/>
        <v>1</v>
      </c>
      <c r="I184" s="10" t="str">
        <f>VLOOKUP(H184,[1]Sheet2!D:E,2,FALSE())</f>
        <v>J1001: Application Security Engineer (developer)</v>
      </c>
      <c r="J184" s="10">
        <v>6</v>
      </c>
      <c r="K184" s="10" t="str">
        <f>VLOOKUP(J184,[1]Sheet2!J:K,2,FALSE())</f>
        <v>Azure/AWS,Git</v>
      </c>
      <c r="L184" s="11" t="s">
        <v>64</v>
      </c>
      <c r="M184" s="10" t="s">
        <v>735</v>
      </c>
      <c r="N184" s="10" t="s">
        <v>108</v>
      </c>
      <c r="O184" s="10" t="s">
        <v>43</v>
      </c>
      <c r="Q184" s="10" t="s">
        <v>44</v>
      </c>
      <c r="R184" s="11">
        <v>6</v>
      </c>
      <c r="S184" s="10" t="s">
        <v>39</v>
      </c>
      <c r="T184" s="10" t="s">
        <v>45</v>
      </c>
      <c r="U184" s="10" t="s">
        <v>118</v>
      </c>
      <c r="V184" s="10">
        <v>1997</v>
      </c>
      <c r="W184" s="10" t="s">
        <v>736</v>
      </c>
      <c r="X184" s="10" t="s">
        <v>57</v>
      </c>
      <c r="Y184" s="11">
        <v>82</v>
      </c>
      <c r="Z184" s="11">
        <v>100</v>
      </c>
      <c r="AA184" s="10" t="s">
        <v>39</v>
      </c>
      <c r="AB184" s="10" t="s">
        <v>154</v>
      </c>
      <c r="AC184" s="10" t="s">
        <v>149</v>
      </c>
      <c r="AD184" s="11">
        <v>2000</v>
      </c>
      <c r="AF184" s="10" t="s">
        <v>47</v>
      </c>
      <c r="AG184" s="11">
        <v>3.64</v>
      </c>
      <c r="AH184" s="11">
        <v>4</v>
      </c>
      <c r="AI184" s="11">
        <v>3</v>
      </c>
      <c r="AJ184" s="7" t="s">
        <v>50</v>
      </c>
      <c r="AK184" s="7" t="s">
        <v>60</v>
      </c>
    </row>
    <row r="185" spans="1:37" ht="12.75" customHeight="1" x14ac:dyDescent="0.3">
      <c r="A185" s="8">
        <v>43852</v>
      </c>
      <c r="B185" s="9">
        <f t="shared" si="3"/>
        <v>4</v>
      </c>
      <c r="C185" s="10" t="s">
        <v>737</v>
      </c>
      <c r="D185" s="10" t="s">
        <v>738</v>
      </c>
      <c r="E185" s="10" t="s">
        <v>72</v>
      </c>
      <c r="F185" s="11">
        <v>4</v>
      </c>
      <c r="G185" s="10" t="str">
        <f>VLOOKUP(F185,[1]Sheet2!A:B,2,FALSE())</f>
        <v>LinkedIn</v>
      </c>
      <c r="H185" s="10">
        <f t="shared" si="0"/>
        <v>3</v>
      </c>
      <c r="I185" s="10" t="str">
        <f>VLOOKUP(H185,[1]Sheet2!D:E,2,FALSE())</f>
        <v>J1003: Application Security Engineer (Manager)</v>
      </c>
      <c r="J185" s="10">
        <v>4</v>
      </c>
      <c r="K185" s="10" t="str">
        <f>VLOOKUP(J185,[1]Sheet2!J:K,2,FALSE())</f>
        <v xml:space="preserve">C++/C#,Perl Application Security </v>
      </c>
      <c r="L185" s="11" t="s">
        <v>53</v>
      </c>
      <c r="M185" s="10" t="s">
        <v>739</v>
      </c>
      <c r="N185" s="10" t="s">
        <v>42</v>
      </c>
      <c r="O185" s="10" t="s">
        <v>55</v>
      </c>
      <c r="P185" s="11" t="s">
        <v>485</v>
      </c>
      <c r="Q185" s="10" t="s">
        <v>66</v>
      </c>
      <c r="R185" s="11">
        <v>12</v>
      </c>
      <c r="S185" s="10" t="s">
        <v>75</v>
      </c>
      <c r="T185" s="10" t="s">
        <v>173</v>
      </c>
      <c r="U185" s="10" t="s">
        <v>174</v>
      </c>
      <c r="V185" s="10">
        <v>2009</v>
      </c>
      <c r="X185" s="10" t="s">
        <v>57</v>
      </c>
      <c r="Y185" s="11">
        <v>50</v>
      </c>
      <c r="Z185" s="11">
        <v>100</v>
      </c>
      <c r="AA185" s="10" t="s">
        <v>75</v>
      </c>
      <c r="AB185" s="10" t="s">
        <v>740</v>
      </c>
      <c r="AD185" s="11">
        <v>2013</v>
      </c>
      <c r="AF185" s="10" t="s">
        <v>57</v>
      </c>
      <c r="AG185" s="11">
        <v>58</v>
      </c>
      <c r="AH185" s="11">
        <v>100</v>
      </c>
      <c r="AI185" s="11">
        <v>4</v>
      </c>
      <c r="AJ185" s="7" t="s">
        <v>60</v>
      </c>
      <c r="AK185" s="7" t="s">
        <v>60</v>
      </c>
    </row>
    <row r="186" spans="1:37" ht="12.75" customHeight="1" x14ac:dyDescent="0.3">
      <c r="A186" s="8">
        <v>43850</v>
      </c>
      <c r="B186" s="9">
        <f t="shared" si="3"/>
        <v>4</v>
      </c>
      <c r="C186" s="10" t="s">
        <v>741</v>
      </c>
      <c r="D186" s="10" t="s">
        <v>742</v>
      </c>
      <c r="E186" s="10" t="s">
        <v>63</v>
      </c>
      <c r="F186" s="11">
        <v>4</v>
      </c>
      <c r="G186" s="10" t="str">
        <f>VLOOKUP(F186,[1]Sheet2!A:B,2,FALSE())</f>
        <v>LinkedIn</v>
      </c>
      <c r="H186" s="10">
        <f t="shared" si="0"/>
        <v>1</v>
      </c>
      <c r="I186" s="10" t="str">
        <f>VLOOKUP(H186,[1]Sheet2!D:E,2,FALSE())</f>
        <v>J1001: Application Security Engineer (developer)</v>
      </c>
      <c r="J186" s="10">
        <v>3</v>
      </c>
      <c r="K186" s="10" t="str">
        <f>VLOOKUP(J186,[1]Sheet2!J:K,2,FALSE())</f>
        <v>Ruby,C++/C#</v>
      </c>
      <c r="L186" s="11" t="s">
        <v>64</v>
      </c>
      <c r="M186" s="10" t="s">
        <v>743</v>
      </c>
      <c r="N186" s="10" t="s">
        <v>42</v>
      </c>
      <c r="O186" s="10" t="s">
        <v>55</v>
      </c>
      <c r="Q186" s="10" t="s">
        <v>66</v>
      </c>
      <c r="R186" s="11">
        <v>0</v>
      </c>
      <c r="S186" s="10" t="s">
        <v>39</v>
      </c>
      <c r="T186" s="10" t="s">
        <v>130</v>
      </c>
      <c r="U186" s="10" t="s">
        <v>74</v>
      </c>
      <c r="V186" s="10">
        <v>1995</v>
      </c>
      <c r="X186" s="10" t="s">
        <v>57</v>
      </c>
      <c r="Y186" s="11">
        <v>72</v>
      </c>
      <c r="Z186" s="11">
        <v>100</v>
      </c>
      <c r="AA186" s="10" t="s">
        <v>75</v>
      </c>
      <c r="AB186" s="10" t="s">
        <v>744</v>
      </c>
      <c r="AC186" s="10" t="s">
        <v>59</v>
      </c>
      <c r="AD186" s="11">
        <v>2010</v>
      </c>
      <c r="AF186" s="10" t="s">
        <v>47</v>
      </c>
      <c r="AG186" s="11">
        <v>0</v>
      </c>
      <c r="AH186" s="11">
        <v>0</v>
      </c>
      <c r="AI186" s="11">
        <v>3</v>
      </c>
      <c r="AJ186" s="7" t="s">
        <v>50</v>
      </c>
      <c r="AK186" s="7" t="s">
        <v>60</v>
      </c>
    </row>
    <row r="187" spans="1:37" ht="12.75" customHeight="1" x14ac:dyDescent="0.3">
      <c r="A187" s="8">
        <v>43848</v>
      </c>
      <c r="B187" s="9">
        <f t="shared" si="3"/>
        <v>3</v>
      </c>
      <c r="C187" s="10" t="s">
        <v>745</v>
      </c>
      <c r="D187" s="10" t="s">
        <v>746</v>
      </c>
      <c r="E187" s="10" t="s">
        <v>72</v>
      </c>
      <c r="F187" s="11">
        <v>3</v>
      </c>
      <c r="G187" s="10" t="str">
        <f>VLOOKUP(F187,[1]Sheet2!A:B,2,FALSE())</f>
        <v>Third party</v>
      </c>
      <c r="H187" s="10">
        <f t="shared" si="0"/>
        <v>1</v>
      </c>
      <c r="I187" s="10" t="str">
        <f>VLOOKUP(H187,[1]Sheet2!D:E,2,FALSE())</f>
        <v>J1001: Application Security Engineer (developer)</v>
      </c>
      <c r="J187" s="10">
        <v>13</v>
      </c>
      <c r="K187" s="10" t="str">
        <f>VLOOKUP(J187,[1]Sheet2!J:K,2,FALSE())</f>
        <v>JEE,JavaScript,Python,Ruby</v>
      </c>
      <c r="L187" s="11" t="s">
        <v>53</v>
      </c>
      <c r="M187" s="10" t="s">
        <v>83</v>
      </c>
      <c r="N187" s="10" t="s">
        <v>42</v>
      </c>
      <c r="O187" s="10" t="s">
        <v>43</v>
      </c>
      <c r="Q187" s="10" t="s">
        <v>44</v>
      </c>
      <c r="R187" s="11">
        <v>0</v>
      </c>
      <c r="S187" s="10" t="s">
        <v>39</v>
      </c>
      <c r="T187" s="10" t="s">
        <v>45</v>
      </c>
      <c r="U187" s="10" t="s">
        <v>118</v>
      </c>
      <c r="V187" s="10">
        <v>2009</v>
      </c>
      <c r="X187" s="10" t="s">
        <v>47</v>
      </c>
      <c r="Y187" s="11">
        <v>6.57</v>
      </c>
      <c r="Z187" s="11">
        <v>10</v>
      </c>
      <c r="AA187" s="10" t="s">
        <v>39</v>
      </c>
      <c r="AB187" s="10" t="s">
        <v>58</v>
      </c>
      <c r="AC187" s="10" t="s">
        <v>90</v>
      </c>
      <c r="AD187" s="11">
        <v>2012</v>
      </c>
      <c r="AF187" s="10" t="s">
        <v>47</v>
      </c>
      <c r="AG187" s="11">
        <v>2.98</v>
      </c>
      <c r="AH187" s="11">
        <v>4</v>
      </c>
      <c r="AI187" s="11">
        <v>1</v>
      </c>
      <c r="AJ187" s="7" t="s">
        <v>50</v>
      </c>
      <c r="AK187" s="7" t="s">
        <v>50</v>
      </c>
    </row>
    <row r="188" spans="1:37" ht="12.75" customHeight="1" x14ac:dyDescent="0.3">
      <c r="A188" s="8">
        <v>43848</v>
      </c>
      <c r="B188" s="9">
        <f t="shared" si="3"/>
        <v>3</v>
      </c>
      <c r="C188" s="10" t="s">
        <v>747</v>
      </c>
      <c r="D188" s="10" t="s">
        <v>748</v>
      </c>
      <c r="E188" s="10" t="s">
        <v>72</v>
      </c>
      <c r="F188" s="11">
        <v>3</v>
      </c>
      <c r="G188" s="10" t="str">
        <f>VLOOKUP(F188,[1]Sheet2!A:B,2,FALSE())</f>
        <v>Third party</v>
      </c>
      <c r="H188" s="10">
        <f t="shared" si="0"/>
        <v>1</v>
      </c>
      <c r="I188" s="10" t="str">
        <f>VLOOKUP(H188,[1]Sheet2!D:E,2,FALSE())</f>
        <v>J1001: Application Security Engineer (developer)</v>
      </c>
      <c r="J188" s="10">
        <v>10</v>
      </c>
      <c r="K188" s="10" t="str">
        <f>VLOOKUP(J188,[1]Sheet2!J:K,2,FALSE())</f>
        <v xml:space="preserve">Ruby,C++/C#,Perl Application Security </v>
      </c>
      <c r="L188" s="11" t="s">
        <v>40</v>
      </c>
      <c r="M188" s="10" t="s">
        <v>749</v>
      </c>
      <c r="N188" s="10" t="s">
        <v>42</v>
      </c>
      <c r="O188" s="10" t="s">
        <v>55</v>
      </c>
      <c r="Q188" s="10" t="s">
        <v>44</v>
      </c>
      <c r="R188" s="11">
        <v>3</v>
      </c>
      <c r="S188" s="10" t="s">
        <v>39</v>
      </c>
      <c r="T188" s="10" t="s">
        <v>130</v>
      </c>
      <c r="U188" s="10" t="s">
        <v>118</v>
      </c>
      <c r="V188" s="10">
        <v>2006</v>
      </c>
      <c r="X188" s="10" t="s">
        <v>57</v>
      </c>
      <c r="Y188" s="11">
        <v>65</v>
      </c>
      <c r="Z188" s="11">
        <v>100</v>
      </c>
      <c r="AA188" s="10" t="s">
        <v>39</v>
      </c>
      <c r="AB188" s="10" t="s">
        <v>244</v>
      </c>
      <c r="AC188" s="10" t="s">
        <v>97</v>
      </c>
      <c r="AD188" s="11">
        <v>2013</v>
      </c>
      <c r="AF188" s="10" t="s">
        <v>47</v>
      </c>
      <c r="AG188" s="11">
        <v>5.6</v>
      </c>
      <c r="AH188" s="11">
        <v>10</v>
      </c>
      <c r="AI188" s="11">
        <v>4</v>
      </c>
      <c r="AJ188" s="7" t="s">
        <v>50</v>
      </c>
      <c r="AK188" s="7" t="s">
        <v>50</v>
      </c>
    </row>
    <row r="189" spans="1:37" ht="12.75" customHeight="1" x14ac:dyDescent="0.3">
      <c r="A189" s="8">
        <v>43837</v>
      </c>
      <c r="B189" s="9">
        <f t="shared" si="3"/>
        <v>2</v>
      </c>
      <c r="C189" s="10" t="s">
        <v>750</v>
      </c>
      <c r="D189" s="10" t="s">
        <v>751</v>
      </c>
      <c r="E189" s="10" t="s">
        <v>39</v>
      </c>
      <c r="F189" s="11">
        <v>4</v>
      </c>
      <c r="G189" s="10" t="str">
        <f>VLOOKUP(F189,[1]Sheet2!A:B,2,FALSE())</f>
        <v>LinkedIn</v>
      </c>
      <c r="H189" s="10">
        <f t="shared" si="0"/>
        <v>2</v>
      </c>
      <c r="I189" s="10" t="str">
        <f>VLOOKUP(H189,[1]Sheet2!D:E,2,FALSE())</f>
        <v>J1002: Application Security Engineer (Team Lead)</v>
      </c>
      <c r="J189" s="10">
        <v>6</v>
      </c>
      <c r="K189" s="10" t="str">
        <f>VLOOKUP(J189,[1]Sheet2!J:K,2,FALSE())</f>
        <v>Azure/AWS,Git</v>
      </c>
      <c r="L189" s="11" t="s">
        <v>64</v>
      </c>
      <c r="M189" s="10" t="s">
        <v>752</v>
      </c>
      <c r="N189" s="10" t="s">
        <v>108</v>
      </c>
      <c r="O189" s="10" t="s">
        <v>43</v>
      </c>
      <c r="Q189" s="10" t="s">
        <v>44</v>
      </c>
      <c r="R189" s="11">
        <v>9</v>
      </c>
      <c r="S189" s="10" t="s">
        <v>39</v>
      </c>
      <c r="T189" s="10" t="s">
        <v>67</v>
      </c>
      <c r="U189" s="10" t="s">
        <v>504</v>
      </c>
      <c r="V189" s="10">
        <v>2008</v>
      </c>
      <c r="X189" s="10" t="s">
        <v>57</v>
      </c>
      <c r="Y189" s="11">
        <v>64</v>
      </c>
      <c r="Z189" s="11">
        <v>100</v>
      </c>
      <c r="AA189" s="10" t="s">
        <v>39</v>
      </c>
      <c r="AB189" s="10" t="s">
        <v>58</v>
      </c>
      <c r="AC189" s="10" t="s">
        <v>90</v>
      </c>
      <c r="AD189" s="11">
        <v>2011</v>
      </c>
      <c r="AF189" s="10" t="s">
        <v>57</v>
      </c>
      <c r="AG189" s="11">
        <v>63</v>
      </c>
      <c r="AH189" s="11">
        <v>100</v>
      </c>
      <c r="AI189" s="11">
        <v>4</v>
      </c>
      <c r="AJ189" s="7" t="s">
        <v>60</v>
      </c>
      <c r="AK189" s="7" t="s">
        <v>60</v>
      </c>
    </row>
    <row r="190" spans="1:37" ht="12.75" customHeight="1" x14ac:dyDescent="0.3">
      <c r="A190" s="8">
        <v>43854</v>
      </c>
      <c r="B190" s="9">
        <f t="shared" si="3"/>
        <v>4</v>
      </c>
      <c r="C190" s="10" t="s">
        <v>753</v>
      </c>
      <c r="D190" s="10" t="s">
        <v>754</v>
      </c>
      <c r="E190" s="10" t="s">
        <v>63</v>
      </c>
      <c r="F190" s="11">
        <v>4</v>
      </c>
      <c r="G190" s="10" t="str">
        <f>VLOOKUP(F190,[1]Sheet2!A:B,2,FALSE())</f>
        <v>LinkedIn</v>
      </c>
      <c r="H190" s="10">
        <f t="shared" si="0"/>
        <v>1</v>
      </c>
      <c r="I190" s="10" t="str">
        <f>VLOOKUP(H190,[1]Sheet2!D:E,2,FALSE())</f>
        <v>J1001: Application Security Engineer (developer)</v>
      </c>
      <c r="J190" s="10">
        <v>12</v>
      </c>
      <c r="K190" s="10" t="str">
        <f>VLOOKUP(J190,[1]Sheet2!J:K,2,FALSE())</f>
        <v>Perl Application Security ,Azure/AWS,Git</v>
      </c>
      <c r="L190" s="11" t="s">
        <v>64</v>
      </c>
      <c r="M190" s="10" t="s">
        <v>735</v>
      </c>
      <c r="N190" s="10" t="s">
        <v>108</v>
      </c>
      <c r="O190" s="10" t="s">
        <v>43</v>
      </c>
      <c r="Q190" s="10" t="s">
        <v>44</v>
      </c>
      <c r="R190" s="11">
        <v>3</v>
      </c>
      <c r="S190" s="10" t="s">
        <v>39</v>
      </c>
      <c r="T190" s="10" t="s">
        <v>45</v>
      </c>
      <c r="U190" s="10" t="s">
        <v>118</v>
      </c>
      <c r="V190" s="10">
        <v>1997</v>
      </c>
      <c r="W190" s="10" t="s">
        <v>736</v>
      </c>
      <c r="X190" s="10" t="s">
        <v>57</v>
      </c>
      <c r="Y190" s="11">
        <v>82</v>
      </c>
      <c r="Z190" s="11">
        <v>100</v>
      </c>
      <c r="AA190" s="10" t="s">
        <v>39</v>
      </c>
      <c r="AB190" s="10" t="s">
        <v>154</v>
      </c>
      <c r="AC190" s="10" t="s">
        <v>149</v>
      </c>
      <c r="AD190" s="11">
        <v>2000</v>
      </c>
      <c r="AF190" s="10" t="s">
        <v>47</v>
      </c>
      <c r="AG190" s="11">
        <v>3.64</v>
      </c>
      <c r="AH190" s="11">
        <v>4</v>
      </c>
      <c r="AI190" s="11">
        <v>4</v>
      </c>
      <c r="AJ190" s="7" t="s">
        <v>50</v>
      </c>
      <c r="AK190" s="7" t="s">
        <v>60</v>
      </c>
    </row>
    <row r="191" spans="1:37" ht="12.75" customHeight="1" x14ac:dyDescent="0.3">
      <c r="A191" s="8">
        <v>43845</v>
      </c>
      <c r="B191" s="9">
        <f t="shared" si="3"/>
        <v>3</v>
      </c>
      <c r="C191" s="10" t="s">
        <v>755</v>
      </c>
      <c r="D191" s="10" t="s">
        <v>756</v>
      </c>
      <c r="E191" s="10" t="s">
        <v>39</v>
      </c>
      <c r="F191" s="11">
        <v>2</v>
      </c>
      <c r="G191" s="10" t="str">
        <f>VLOOKUP(F191,[1]Sheet2!A:B,2,FALSE())</f>
        <v>Employee referral</v>
      </c>
      <c r="H191" s="10">
        <f t="shared" si="0"/>
        <v>1</v>
      </c>
      <c r="I191" s="10" t="str">
        <f>VLOOKUP(H191,[1]Sheet2!D:E,2,FALSE())</f>
        <v>J1001: Application Security Engineer (developer)</v>
      </c>
      <c r="J191" s="10">
        <v>1</v>
      </c>
      <c r="K191" s="10" t="str">
        <f>VLOOKUP(J191,[1]Sheet2!J:K,2,FALSE())</f>
        <v>JavaScript,Python</v>
      </c>
      <c r="L191" s="11" t="s">
        <v>40</v>
      </c>
      <c r="M191" s="10" t="s">
        <v>757</v>
      </c>
      <c r="N191" s="10" t="s">
        <v>108</v>
      </c>
      <c r="O191" s="10" t="s">
        <v>55</v>
      </c>
      <c r="Q191" s="10" t="s">
        <v>66</v>
      </c>
      <c r="R191" s="11">
        <v>0</v>
      </c>
      <c r="S191" s="10" t="s">
        <v>39</v>
      </c>
      <c r="T191" s="10" t="s">
        <v>45</v>
      </c>
      <c r="U191" s="10" t="s">
        <v>239</v>
      </c>
      <c r="V191" s="10">
        <v>2011</v>
      </c>
      <c r="X191" s="10" t="s">
        <v>57</v>
      </c>
      <c r="Y191" s="11">
        <v>82</v>
      </c>
      <c r="Z191" s="11">
        <v>100</v>
      </c>
      <c r="AA191" s="10" t="s">
        <v>75</v>
      </c>
      <c r="AD191" s="11">
        <v>2010</v>
      </c>
      <c r="AF191" s="10" t="s">
        <v>47</v>
      </c>
      <c r="AG191" s="11">
        <v>0</v>
      </c>
      <c r="AH191" s="11">
        <v>0</v>
      </c>
      <c r="AI191" s="11" t="s">
        <v>98</v>
      </c>
      <c r="AJ191" s="7" t="s">
        <v>50</v>
      </c>
      <c r="AK191" s="7" t="s">
        <v>60</v>
      </c>
    </row>
    <row r="192" spans="1:37" ht="12.75" customHeight="1" x14ac:dyDescent="0.3">
      <c r="A192" s="8">
        <v>43843</v>
      </c>
      <c r="B192" s="9">
        <f t="shared" si="3"/>
        <v>3</v>
      </c>
      <c r="C192" s="10" t="s">
        <v>758</v>
      </c>
      <c r="D192" s="10" t="s">
        <v>759</v>
      </c>
      <c r="E192" s="10" t="s">
        <v>72</v>
      </c>
      <c r="F192" s="11">
        <v>4</v>
      </c>
      <c r="G192" s="10" t="str">
        <f>VLOOKUP(F192,[1]Sheet2!A:B,2,FALSE())</f>
        <v>LinkedIn</v>
      </c>
      <c r="H192" s="10">
        <f t="shared" si="0"/>
        <v>1</v>
      </c>
      <c r="I192" s="10" t="str">
        <f>VLOOKUP(H192,[1]Sheet2!D:E,2,FALSE())</f>
        <v>J1001: Application Security Engineer (developer)</v>
      </c>
      <c r="J192" s="10">
        <v>3</v>
      </c>
      <c r="K192" s="10" t="str">
        <f>VLOOKUP(J192,[1]Sheet2!J:K,2,FALSE())</f>
        <v>Ruby,C++/C#</v>
      </c>
      <c r="L192" s="11" t="s">
        <v>53</v>
      </c>
      <c r="M192" s="10" t="s">
        <v>760</v>
      </c>
      <c r="N192" s="10" t="s">
        <v>42</v>
      </c>
      <c r="O192" s="10" t="s">
        <v>55</v>
      </c>
      <c r="Q192" s="10" t="s">
        <v>44</v>
      </c>
      <c r="R192" s="11">
        <v>0</v>
      </c>
      <c r="S192" s="10" t="s">
        <v>39</v>
      </c>
      <c r="T192" s="10" t="s">
        <v>67</v>
      </c>
      <c r="U192" s="10" t="s">
        <v>56</v>
      </c>
      <c r="V192" s="10">
        <v>2002</v>
      </c>
      <c r="X192" s="10" t="s">
        <v>57</v>
      </c>
      <c r="Y192" s="11">
        <v>65</v>
      </c>
      <c r="Z192" s="11">
        <v>100</v>
      </c>
      <c r="AA192" s="10" t="s">
        <v>39</v>
      </c>
      <c r="AB192" s="10" t="s">
        <v>503</v>
      </c>
      <c r="AC192" s="10" t="s">
        <v>504</v>
      </c>
      <c r="AD192" s="11">
        <v>2005</v>
      </c>
      <c r="AF192" s="10" t="s">
        <v>57</v>
      </c>
      <c r="AG192" s="11">
        <v>70</v>
      </c>
      <c r="AH192" s="11">
        <v>100</v>
      </c>
      <c r="AI192" s="11" t="s">
        <v>98</v>
      </c>
      <c r="AJ192" s="7" t="s">
        <v>60</v>
      </c>
      <c r="AK192" s="7" t="s">
        <v>60</v>
      </c>
    </row>
    <row r="193" spans="1:37" ht="12.75" customHeight="1" x14ac:dyDescent="0.3">
      <c r="A193" s="8">
        <v>43847</v>
      </c>
      <c r="B193" s="9">
        <f t="shared" si="3"/>
        <v>3</v>
      </c>
      <c r="C193" s="10" t="s">
        <v>761</v>
      </c>
      <c r="D193" s="10" t="s">
        <v>762</v>
      </c>
      <c r="E193" s="10" t="s">
        <v>39</v>
      </c>
      <c r="F193" s="11">
        <v>3</v>
      </c>
      <c r="G193" s="10" t="str">
        <f>VLOOKUP(F193,[1]Sheet2!A:B,2,FALSE())</f>
        <v>Third party</v>
      </c>
      <c r="H193" s="10">
        <f t="shared" si="0"/>
        <v>1</v>
      </c>
      <c r="I193" s="10" t="str">
        <f>VLOOKUP(H193,[1]Sheet2!D:E,2,FALSE())</f>
        <v>J1001: Application Security Engineer (developer)</v>
      </c>
      <c r="J193" s="10">
        <v>2</v>
      </c>
      <c r="K193" s="10" t="str">
        <f>VLOOKUP(J193,[1]Sheet2!J:K,2,FALSE())</f>
        <v>Python,Ruby</v>
      </c>
      <c r="L193" s="11" t="s">
        <v>40</v>
      </c>
      <c r="M193" s="10" t="s">
        <v>763</v>
      </c>
      <c r="N193" s="10" t="s">
        <v>108</v>
      </c>
      <c r="O193" s="10" t="s">
        <v>55</v>
      </c>
      <c r="Q193" s="10" t="s">
        <v>66</v>
      </c>
      <c r="R193" s="11">
        <v>3</v>
      </c>
      <c r="S193" s="10" t="s">
        <v>39</v>
      </c>
      <c r="T193" s="10" t="s">
        <v>173</v>
      </c>
      <c r="U193" s="10" t="s">
        <v>59</v>
      </c>
      <c r="V193" s="10">
        <v>2001</v>
      </c>
      <c r="X193" s="10" t="s">
        <v>57</v>
      </c>
      <c r="Y193" s="11">
        <v>65</v>
      </c>
      <c r="Z193" s="11">
        <v>100</v>
      </c>
      <c r="AA193" s="10" t="s">
        <v>39</v>
      </c>
      <c r="AB193" s="10" t="s">
        <v>58</v>
      </c>
      <c r="AC193" s="10" t="s">
        <v>90</v>
      </c>
      <c r="AD193" s="11">
        <v>2004</v>
      </c>
      <c r="AE193" s="11" t="s">
        <v>764</v>
      </c>
      <c r="AF193" s="10" t="s">
        <v>47</v>
      </c>
      <c r="AG193" s="11">
        <v>3.82</v>
      </c>
      <c r="AH193" s="11">
        <v>4</v>
      </c>
      <c r="AI193" s="11" t="s">
        <v>98</v>
      </c>
      <c r="AJ193" s="7" t="s">
        <v>50</v>
      </c>
      <c r="AK193" s="7" t="s">
        <v>60</v>
      </c>
    </row>
    <row r="194" spans="1:37" ht="12.75" customHeight="1" x14ac:dyDescent="0.3">
      <c r="A194" s="8">
        <v>43847</v>
      </c>
      <c r="B194" s="9">
        <f t="shared" si="3"/>
        <v>3</v>
      </c>
      <c r="C194" s="10" t="s">
        <v>765</v>
      </c>
      <c r="D194" s="10" t="s">
        <v>766</v>
      </c>
      <c r="E194" s="10" t="s">
        <v>39</v>
      </c>
      <c r="F194" s="11">
        <v>4</v>
      </c>
      <c r="G194" s="10" t="str">
        <f>VLOOKUP(F194,[1]Sheet2!A:B,2,FALSE())</f>
        <v>LinkedIn</v>
      </c>
      <c r="H194" s="10">
        <f t="shared" si="0"/>
        <v>2</v>
      </c>
      <c r="I194" s="10" t="str">
        <f>VLOOKUP(H194,[1]Sheet2!D:E,2,FALSE())</f>
        <v>J1002: Application Security Engineer (Team Lead)</v>
      </c>
      <c r="J194" s="10">
        <v>5</v>
      </c>
      <c r="K194" s="10" t="str">
        <f>VLOOKUP(J194,[1]Sheet2!J:K,2,FALSE())</f>
        <v>Perl Application Security ,Azure/AWS</v>
      </c>
      <c r="L194" s="11" t="s">
        <v>40</v>
      </c>
      <c r="M194" s="10" t="s">
        <v>767</v>
      </c>
      <c r="N194" s="10" t="s">
        <v>42</v>
      </c>
      <c r="O194" s="10" t="s">
        <v>55</v>
      </c>
      <c r="P194" s="11" t="s">
        <v>485</v>
      </c>
      <c r="Q194" s="10" t="s">
        <v>44</v>
      </c>
      <c r="R194" s="11">
        <v>9</v>
      </c>
      <c r="S194" s="10" t="s">
        <v>75</v>
      </c>
      <c r="T194" s="10" t="s">
        <v>768</v>
      </c>
      <c r="U194" s="10" t="s">
        <v>122</v>
      </c>
      <c r="V194" s="10">
        <v>2003</v>
      </c>
      <c r="X194" s="10" t="s">
        <v>47</v>
      </c>
      <c r="Y194" s="11">
        <v>6</v>
      </c>
      <c r="Z194" s="11">
        <v>10</v>
      </c>
      <c r="AA194" s="10" t="s">
        <v>75</v>
      </c>
      <c r="AB194" s="10" t="s">
        <v>58</v>
      </c>
      <c r="AC194" s="10" t="s">
        <v>59</v>
      </c>
      <c r="AD194" s="11">
        <v>2012</v>
      </c>
      <c r="AF194" s="10" t="s">
        <v>57</v>
      </c>
      <c r="AG194" s="11">
        <v>57</v>
      </c>
      <c r="AH194" s="11">
        <v>100</v>
      </c>
      <c r="AI194" s="11">
        <v>2</v>
      </c>
      <c r="AJ194" s="7" t="s">
        <v>60</v>
      </c>
      <c r="AK194" s="7" t="s">
        <v>60</v>
      </c>
    </row>
    <row r="195" spans="1:37" ht="12.75" customHeight="1" x14ac:dyDescent="0.3">
      <c r="A195" s="8">
        <v>43848</v>
      </c>
      <c r="B195" s="9">
        <f t="shared" ref="B195:B258" si="4">WEEKNUM(A195)</f>
        <v>3</v>
      </c>
      <c r="C195" s="10" t="s">
        <v>769</v>
      </c>
      <c r="D195" s="10" t="s">
        <v>770</v>
      </c>
      <c r="E195" s="10" t="s">
        <v>39</v>
      </c>
      <c r="F195" s="11">
        <v>4</v>
      </c>
      <c r="G195" s="10" t="str">
        <f>VLOOKUP(F195,[1]Sheet2!A:B,2,FALSE())</f>
        <v>LinkedIn</v>
      </c>
      <c r="H195" s="10">
        <f t="shared" si="0"/>
        <v>3</v>
      </c>
      <c r="I195" s="10" t="str">
        <f>VLOOKUP(H195,[1]Sheet2!D:E,2,FALSE())</f>
        <v>J1003: Application Security Engineer (Manager)</v>
      </c>
      <c r="J195" s="10">
        <v>4</v>
      </c>
      <c r="K195" s="10" t="str">
        <f>VLOOKUP(J195,[1]Sheet2!J:K,2,FALSE())</f>
        <v xml:space="preserve">C++/C#,Perl Application Security </v>
      </c>
      <c r="L195" s="11" t="s">
        <v>40</v>
      </c>
      <c r="M195" s="10" t="s">
        <v>771</v>
      </c>
      <c r="N195" s="10" t="s">
        <v>42</v>
      </c>
      <c r="O195" s="10" t="s">
        <v>43</v>
      </c>
      <c r="Q195" s="10" t="s">
        <v>44</v>
      </c>
      <c r="R195" s="11">
        <v>12</v>
      </c>
      <c r="S195" s="10" t="s">
        <v>39</v>
      </c>
      <c r="T195" s="10" t="s">
        <v>45</v>
      </c>
      <c r="U195" s="10" t="s">
        <v>74</v>
      </c>
      <c r="V195" s="10">
        <v>2011</v>
      </c>
      <c r="X195" s="10" t="s">
        <v>57</v>
      </c>
      <c r="Y195" s="11">
        <v>75</v>
      </c>
      <c r="Z195" s="11">
        <v>100</v>
      </c>
      <c r="AA195" s="10" t="s">
        <v>75</v>
      </c>
      <c r="AB195" s="10" t="s">
        <v>58</v>
      </c>
      <c r="AC195" s="10" t="s">
        <v>772</v>
      </c>
      <c r="AD195" s="11">
        <v>2014</v>
      </c>
      <c r="AF195" s="10" t="s">
        <v>57</v>
      </c>
      <c r="AG195" s="11">
        <v>60</v>
      </c>
      <c r="AH195" s="11">
        <v>100</v>
      </c>
      <c r="AI195" s="11">
        <v>2</v>
      </c>
      <c r="AJ195" s="7" t="s">
        <v>60</v>
      </c>
      <c r="AK195" s="7" t="s">
        <v>60</v>
      </c>
    </row>
    <row r="196" spans="1:37" ht="12.75" customHeight="1" x14ac:dyDescent="0.3">
      <c r="A196" s="8">
        <v>43858</v>
      </c>
      <c r="B196" s="9">
        <f t="shared" si="4"/>
        <v>5</v>
      </c>
      <c r="C196" s="10" t="s">
        <v>773</v>
      </c>
      <c r="D196" s="10" t="s">
        <v>774</v>
      </c>
      <c r="E196" s="10" t="s">
        <v>39</v>
      </c>
      <c r="F196" s="11">
        <v>2</v>
      </c>
      <c r="G196" s="10" t="str">
        <f>VLOOKUP(F196,[1]Sheet2!A:B,2,FALSE())</f>
        <v>Employee referral</v>
      </c>
      <c r="H196" s="10">
        <f t="shared" si="0"/>
        <v>1</v>
      </c>
      <c r="I196" s="10" t="str">
        <f>VLOOKUP(H196,[1]Sheet2!D:E,2,FALSE())</f>
        <v>J1001: Application Security Engineer (developer)</v>
      </c>
      <c r="J196" s="10">
        <v>1</v>
      </c>
      <c r="K196" s="10" t="str">
        <f>VLOOKUP(J196,[1]Sheet2!J:K,2,FALSE())</f>
        <v>JavaScript,Python</v>
      </c>
      <c r="L196" s="11">
        <v>0</v>
      </c>
      <c r="M196" s="10" t="s">
        <v>775</v>
      </c>
      <c r="N196" s="10" t="s">
        <v>42</v>
      </c>
      <c r="O196" s="10" t="s">
        <v>43</v>
      </c>
      <c r="Q196" s="10" t="s">
        <v>44</v>
      </c>
      <c r="R196" s="11">
        <v>0</v>
      </c>
      <c r="S196" s="10" t="s">
        <v>39</v>
      </c>
      <c r="T196" s="10" t="s">
        <v>776</v>
      </c>
      <c r="U196" s="10" t="s">
        <v>90</v>
      </c>
      <c r="V196" s="10">
        <v>2003</v>
      </c>
      <c r="X196" s="10" t="s">
        <v>57</v>
      </c>
      <c r="Y196" s="11">
        <v>60</v>
      </c>
      <c r="Z196" s="11">
        <v>100</v>
      </c>
      <c r="AA196" s="10" t="s">
        <v>39</v>
      </c>
      <c r="AB196" s="10" t="s">
        <v>777</v>
      </c>
      <c r="AD196" s="11">
        <v>2008</v>
      </c>
      <c r="AF196" s="10" t="s">
        <v>57</v>
      </c>
      <c r="AG196" s="11">
        <v>62</v>
      </c>
      <c r="AH196" s="11">
        <v>100</v>
      </c>
      <c r="AI196" s="11">
        <v>3</v>
      </c>
      <c r="AJ196" s="7" t="s">
        <v>60</v>
      </c>
      <c r="AK196" s="7" t="s">
        <v>60</v>
      </c>
    </row>
    <row r="197" spans="1:37" ht="12.75" customHeight="1" x14ac:dyDescent="0.3">
      <c r="A197" s="8">
        <v>43843</v>
      </c>
      <c r="B197" s="9">
        <f t="shared" si="4"/>
        <v>3</v>
      </c>
      <c r="C197" s="10" t="s">
        <v>778</v>
      </c>
      <c r="D197" s="10" t="s">
        <v>779</v>
      </c>
      <c r="E197" s="10" t="s">
        <v>39</v>
      </c>
      <c r="F197" s="11">
        <v>3</v>
      </c>
      <c r="G197" s="10" t="str">
        <f>VLOOKUP(F197,[1]Sheet2!A:B,2,FALSE())</f>
        <v>Third party</v>
      </c>
      <c r="H197" s="10">
        <f t="shared" si="0"/>
        <v>2</v>
      </c>
      <c r="I197" s="10" t="str">
        <f>VLOOKUP(H197,[1]Sheet2!D:E,2,FALSE())</f>
        <v>J1002: Application Security Engineer (Team Lead)</v>
      </c>
      <c r="J197" s="10">
        <v>5</v>
      </c>
      <c r="K197" s="10" t="str">
        <f>VLOOKUP(J197,[1]Sheet2!J:K,2,FALSE())</f>
        <v>Perl Application Security ,Azure/AWS</v>
      </c>
      <c r="L197" s="11" t="s">
        <v>40</v>
      </c>
      <c r="M197" s="10" t="s">
        <v>780</v>
      </c>
      <c r="N197" s="10" t="s">
        <v>108</v>
      </c>
      <c r="O197" s="10" t="s">
        <v>55</v>
      </c>
      <c r="Q197" s="10" t="s">
        <v>44</v>
      </c>
      <c r="R197" s="11">
        <v>9</v>
      </c>
      <c r="S197" s="10" t="s">
        <v>39</v>
      </c>
      <c r="T197" s="10" t="s">
        <v>130</v>
      </c>
      <c r="U197" s="10" t="s">
        <v>97</v>
      </c>
      <c r="V197" s="10">
        <v>2012</v>
      </c>
      <c r="X197" s="10" t="s">
        <v>57</v>
      </c>
      <c r="Y197" s="11">
        <v>64</v>
      </c>
      <c r="Z197" s="11">
        <v>100</v>
      </c>
      <c r="AA197" s="10" t="s">
        <v>75</v>
      </c>
      <c r="AD197" s="11">
        <v>2010</v>
      </c>
      <c r="AF197" s="10" t="s">
        <v>47</v>
      </c>
      <c r="AG197" s="11">
        <v>0</v>
      </c>
      <c r="AH197" s="11">
        <v>0</v>
      </c>
      <c r="AI197" s="11">
        <v>1</v>
      </c>
      <c r="AJ197" s="7" t="s">
        <v>50</v>
      </c>
      <c r="AK197" s="7" t="s">
        <v>60</v>
      </c>
    </row>
    <row r="198" spans="1:37" ht="12.75" customHeight="1" x14ac:dyDescent="0.3">
      <c r="A198" s="8">
        <v>43848</v>
      </c>
      <c r="B198" s="9">
        <f t="shared" si="4"/>
        <v>3</v>
      </c>
      <c r="C198" s="10" t="s">
        <v>781</v>
      </c>
      <c r="D198" s="10" t="s">
        <v>782</v>
      </c>
      <c r="E198" s="10" t="s">
        <v>39</v>
      </c>
      <c r="F198" s="11">
        <v>3</v>
      </c>
      <c r="G198" s="10" t="str">
        <f>VLOOKUP(F198,[1]Sheet2!A:B,2,FALSE())</f>
        <v>Third party</v>
      </c>
      <c r="H198" s="10">
        <f t="shared" si="0"/>
        <v>1</v>
      </c>
      <c r="I198" s="10" t="str">
        <f>VLOOKUP(H198,[1]Sheet2!D:E,2,FALSE())</f>
        <v>J1001: Application Security Engineer (developer)</v>
      </c>
      <c r="J198" s="10">
        <v>11</v>
      </c>
      <c r="K198" s="10" t="str">
        <f>VLOOKUP(J198,[1]Sheet2!J:K,2,FALSE())</f>
        <v>C++/C#,Perl Application Security ,Azure/AWS</v>
      </c>
      <c r="L198" s="11" t="s">
        <v>40</v>
      </c>
      <c r="M198" s="10" t="s">
        <v>783</v>
      </c>
      <c r="N198" s="10" t="s">
        <v>108</v>
      </c>
      <c r="O198" s="10" t="s">
        <v>55</v>
      </c>
      <c r="Q198" s="10" t="s">
        <v>66</v>
      </c>
      <c r="R198" s="11">
        <v>6</v>
      </c>
      <c r="S198" s="10" t="s">
        <v>39</v>
      </c>
      <c r="T198" s="10" t="s">
        <v>45</v>
      </c>
      <c r="U198" s="10" t="s">
        <v>149</v>
      </c>
      <c r="V198" s="10">
        <v>2010</v>
      </c>
      <c r="X198" s="10" t="s">
        <v>57</v>
      </c>
      <c r="Y198" s="11">
        <v>79</v>
      </c>
      <c r="Z198" s="11">
        <v>100</v>
      </c>
      <c r="AA198" s="10" t="s">
        <v>39</v>
      </c>
      <c r="AB198" s="10" t="s">
        <v>58</v>
      </c>
      <c r="AC198" s="10" t="s">
        <v>59</v>
      </c>
      <c r="AD198" s="11">
        <v>2012</v>
      </c>
      <c r="AE198" s="11" t="s">
        <v>784</v>
      </c>
      <c r="AF198" s="10" t="s">
        <v>47</v>
      </c>
      <c r="AG198" s="11">
        <v>7.8</v>
      </c>
      <c r="AH198" s="11">
        <v>10</v>
      </c>
      <c r="AI198" s="11">
        <v>2</v>
      </c>
      <c r="AJ198" s="7" t="s">
        <v>50</v>
      </c>
      <c r="AK198" s="7" t="s">
        <v>50</v>
      </c>
    </row>
    <row r="199" spans="1:37" ht="12.75" customHeight="1" x14ac:dyDescent="0.3">
      <c r="A199" s="8">
        <v>43854</v>
      </c>
      <c r="B199" s="9">
        <f t="shared" si="4"/>
        <v>4</v>
      </c>
      <c r="C199" s="10" t="s">
        <v>785</v>
      </c>
      <c r="D199" s="10" t="s">
        <v>786</v>
      </c>
      <c r="E199" s="10" t="s">
        <v>72</v>
      </c>
      <c r="F199" s="11">
        <v>4</v>
      </c>
      <c r="G199" s="10" t="str">
        <f>VLOOKUP(F199,[1]Sheet2!A:B,2,FALSE())</f>
        <v>LinkedIn</v>
      </c>
      <c r="H199" s="10">
        <f t="shared" si="0"/>
        <v>1</v>
      </c>
      <c r="I199" s="10" t="str">
        <f>VLOOKUP(H199,[1]Sheet2!D:E,2,FALSE())</f>
        <v>J1001: Application Security Engineer (developer)</v>
      </c>
      <c r="J199" s="10">
        <v>3</v>
      </c>
      <c r="K199" s="10" t="str">
        <f>VLOOKUP(J199,[1]Sheet2!J:K,2,FALSE())</f>
        <v>Ruby,C++/C#</v>
      </c>
      <c r="L199" s="11" t="s">
        <v>64</v>
      </c>
      <c r="M199" s="10" t="s">
        <v>787</v>
      </c>
      <c r="N199" s="10" t="s">
        <v>108</v>
      </c>
      <c r="O199" s="10" t="s">
        <v>55</v>
      </c>
      <c r="Q199" s="10" t="s">
        <v>66</v>
      </c>
      <c r="R199" s="11">
        <v>3</v>
      </c>
      <c r="S199" s="10" t="s">
        <v>39</v>
      </c>
      <c r="T199" s="10" t="s">
        <v>45</v>
      </c>
      <c r="U199" s="10" t="s">
        <v>97</v>
      </c>
      <c r="V199" s="10">
        <v>1993</v>
      </c>
      <c r="X199" s="10" t="s">
        <v>57</v>
      </c>
      <c r="Y199" s="11">
        <v>63</v>
      </c>
      <c r="Z199" s="11">
        <v>100</v>
      </c>
      <c r="AA199" s="10" t="s">
        <v>39</v>
      </c>
      <c r="AB199" s="10" t="s">
        <v>788</v>
      </c>
      <c r="AC199" s="10" t="s">
        <v>90</v>
      </c>
      <c r="AD199" s="11">
        <v>2010</v>
      </c>
      <c r="AF199" s="10" t="s">
        <v>47</v>
      </c>
      <c r="AG199" s="11">
        <v>4.07</v>
      </c>
      <c r="AH199" s="11">
        <v>6</v>
      </c>
      <c r="AI199" s="11">
        <v>4</v>
      </c>
      <c r="AJ199" s="7" t="s">
        <v>50</v>
      </c>
      <c r="AK199" s="7" t="s">
        <v>60</v>
      </c>
    </row>
    <row r="200" spans="1:37" ht="12.75" customHeight="1" x14ac:dyDescent="0.3">
      <c r="A200" s="8">
        <v>43846</v>
      </c>
      <c r="B200" s="9">
        <f t="shared" si="4"/>
        <v>3</v>
      </c>
      <c r="C200" s="10" t="s">
        <v>789</v>
      </c>
      <c r="D200" s="10" t="s">
        <v>790</v>
      </c>
      <c r="E200" s="10" t="s">
        <v>39</v>
      </c>
      <c r="F200" s="11">
        <v>2</v>
      </c>
      <c r="G200" s="10" t="str">
        <f>VLOOKUP(F200,[1]Sheet2!A:B,2,FALSE())</f>
        <v>Employee referral</v>
      </c>
      <c r="H200" s="10">
        <f t="shared" si="0"/>
        <v>1</v>
      </c>
      <c r="I200" s="10" t="str">
        <f>VLOOKUP(H200,[1]Sheet2!D:E,2,FALSE())</f>
        <v>J1001: Application Security Engineer (developer)</v>
      </c>
      <c r="J200" s="10">
        <v>6</v>
      </c>
      <c r="K200" s="10" t="str">
        <f>VLOOKUP(J200,[1]Sheet2!J:K,2,FALSE())</f>
        <v>Azure/AWS,Git</v>
      </c>
      <c r="L200" s="11" t="s">
        <v>53</v>
      </c>
      <c r="M200" s="10" t="s">
        <v>791</v>
      </c>
      <c r="N200" s="10" t="s">
        <v>108</v>
      </c>
      <c r="O200" s="10" t="s">
        <v>290</v>
      </c>
      <c r="Q200" s="10" t="s">
        <v>44</v>
      </c>
      <c r="R200" s="11">
        <v>0</v>
      </c>
      <c r="S200" s="10" t="s">
        <v>39</v>
      </c>
      <c r="T200" s="10" t="s">
        <v>45</v>
      </c>
      <c r="U200" s="10" t="s">
        <v>149</v>
      </c>
      <c r="V200" s="10">
        <v>2015</v>
      </c>
      <c r="X200" s="10" t="s">
        <v>47</v>
      </c>
      <c r="Y200" s="11">
        <v>8.9570000000000007</v>
      </c>
      <c r="Z200" s="11">
        <v>10</v>
      </c>
      <c r="AA200" s="10" t="s">
        <v>75</v>
      </c>
      <c r="AD200" s="11">
        <v>2010</v>
      </c>
      <c r="AF200" s="10" t="s">
        <v>47</v>
      </c>
      <c r="AG200" s="11">
        <v>0</v>
      </c>
      <c r="AH200" s="11">
        <v>0</v>
      </c>
      <c r="AI200" s="11">
        <v>5</v>
      </c>
      <c r="AJ200" s="7" t="s">
        <v>50</v>
      </c>
      <c r="AK200" s="7" t="s">
        <v>60</v>
      </c>
    </row>
    <row r="201" spans="1:37" ht="12.75" customHeight="1" x14ac:dyDescent="0.3">
      <c r="A201" s="8">
        <v>43849</v>
      </c>
      <c r="B201" s="9">
        <f t="shared" si="4"/>
        <v>4</v>
      </c>
      <c r="C201" s="10" t="s">
        <v>792</v>
      </c>
      <c r="D201" s="10" t="s">
        <v>793</v>
      </c>
      <c r="E201" s="10" t="s">
        <v>39</v>
      </c>
      <c r="F201" s="11">
        <v>4</v>
      </c>
      <c r="G201" s="10" t="str">
        <f>VLOOKUP(F201,[1]Sheet2!A:B,2,FALSE())</f>
        <v>LinkedIn</v>
      </c>
      <c r="H201" s="10">
        <f t="shared" si="0"/>
        <v>1</v>
      </c>
      <c r="I201" s="10" t="str">
        <f>VLOOKUP(H201,[1]Sheet2!D:E,2,FALSE())</f>
        <v>J1001: Application Security Engineer (developer)</v>
      </c>
      <c r="J201" s="10">
        <v>10</v>
      </c>
      <c r="K201" s="10" t="str">
        <f>VLOOKUP(J201,[1]Sheet2!J:K,2,FALSE())</f>
        <v xml:space="preserve">Ruby,C++/C#,Perl Application Security </v>
      </c>
      <c r="L201" s="11" t="s">
        <v>40</v>
      </c>
      <c r="M201" s="10" t="s">
        <v>794</v>
      </c>
      <c r="N201" s="10" t="s">
        <v>108</v>
      </c>
      <c r="O201" s="10" t="s">
        <v>55</v>
      </c>
      <c r="Q201" s="10" t="s">
        <v>44</v>
      </c>
      <c r="R201" s="11">
        <v>3</v>
      </c>
      <c r="S201" s="10" t="s">
        <v>39</v>
      </c>
      <c r="T201" s="10" t="s">
        <v>45</v>
      </c>
      <c r="U201" s="10" t="s">
        <v>56</v>
      </c>
      <c r="V201" s="10">
        <v>2010</v>
      </c>
      <c r="X201" s="10" t="s">
        <v>57</v>
      </c>
      <c r="Y201" s="11">
        <v>75</v>
      </c>
      <c r="Z201" s="11">
        <v>100</v>
      </c>
      <c r="AA201" s="10" t="s">
        <v>75</v>
      </c>
      <c r="AB201" s="10" t="s">
        <v>58</v>
      </c>
      <c r="AC201" s="10" t="s">
        <v>90</v>
      </c>
      <c r="AD201" s="11">
        <v>2014</v>
      </c>
      <c r="AF201" s="10" t="s">
        <v>57</v>
      </c>
      <c r="AG201" s="11">
        <v>65</v>
      </c>
      <c r="AH201" s="11">
        <v>100</v>
      </c>
      <c r="AI201" s="11">
        <v>1</v>
      </c>
      <c r="AJ201" s="7" t="s">
        <v>60</v>
      </c>
      <c r="AK201" s="7" t="s">
        <v>60</v>
      </c>
    </row>
    <row r="202" spans="1:37" ht="12.75" customHeight="1" x14ac:dyDescent="0.3">
      <c r="A202" s="8">
        <v>43846</v>
      </c>
      <c r="B202" s="9">
        <f t="shared" si="4"/>
        <v>3</v>
      </c>
      <c r="C202" s="10" t="s">
        <v>795</v>
      </c>
      <c r="D202" s="10" t="s">
        <v>796</v>
      </c>
      <c r="E202" s="10" t="s">
        <v>39</v>
      </c>
      <c r="F202" s="11">
        <v>3</v>
      </c>
      <c r="G202" s="10" t="str">
        <f>VLOOKUP(F202,[1]Sheet2!A:B,2,FALSE())</f>
        <v>Third party</v>
      </c>
      <c r="H202" s="10">
        <f t="shared" si="0"/>
        <v>2</v>
      </c>
      <c r="I202" s="10" t="str">
        <f>VLOOKUP(H202,[1]Sheet2!D:E,2,FALSE())</f>
        <v>J1002: Application Security Engineer (Team Lead)</v>
      </c>
      <c r="J202" s="10">
        <v>2</v>
      </c>
      <c r="K202" s="10" t="str">
        <f>VLOOKUP(J202,[1]Sheet2!J:K,2,FALSE())</f>
        <v>Python,Ruby</v>
      </c>
      <c r="L202" s="11" t="s">
        <v>53</v>
      </c>
      <c r="M202" s="10" t="s">
        <v>797</v>
      </c>
      <c r="N202" s="10" t="s">
        <v>108</v>
      </c>
      <c r="O202" s="10" t="s">
        <v>55</v>
      </c>
      <c r="Q202" s="10" t="s">
        <v>44</v>
      </c>
      <c r="R202" s="11">
        <v>9</v>
      </c>
      <c r="S202" s="10" t="s">
        <v>39</v>
      </c>
      <c r="T202" s="10" t="s">
        <v>798</v>
      </c>
      <c r="U202" s="10" t="s">
        <v>799</v>
      </c>
      <c r="V202" s="10">
        <v>2014</v>
      </c>
      <c r="X202" s="10" t="s">
        <v>47</v>
      </c>
      <c r="Y202" s="11">
        <v>7.65</v>
      </c>
      <c r="Z202" s="11">
        <v>10</v>
      </c>
      <c r="AA202" s="10" t="s">
        <v>75</v>
      </c>
      <c r="AD202" s="11">
        <v>2010</v>
      </c>
      <c r="AF202" s="10" t="s">
        <v>47</v>
      </c>
      <c r="AG202" s="11">
        <v>0</v>
      </c>
      <c r="AH202" s="11">
        <v>0</v>
      </c>
      <c r="AI202" s="11">
        <v>3</v>
      </c>
      <c r="AJ202" s="7" t="s">
        <v>50</v>
      </c>
      <c r="AK202" s="7" t="s">
        <v>60</v>
      </c>
    </row>
    <row r="203" spans="1:37" ht="12.75" customHeight="1" x14ac:dyDescent="0.3">
      <c r="A203" s="8">
        <v>43840</v>
      </c>
      <c r="B203" s="9">
        <f t="shared" si="4"/>
        <v>2</v>
      </c>
      <c r="C203" s="10" t="s">
        <v>800</v>
      </c>
      <c r="D203" s="10" t="s">
        <v>801</v>
      </c>
      <c r="E203" s="10" t="s">
        <v>72</v>
      </c>
      <c r="F203" s="11">
        <v>4</v>
      </c>
      <c r="G203" s="10" t="str">
        <f>VLOOKUP(F203,[1]Sheet2!A:B,2,FALSE())</f>
        <v>LinkedIn</v>
      </c>
      <c r="H203" s="10">
        <f t="shared" si="0"/>
        <v>2</v>
      </c>
      <c r="I203" s="10" t="str">
        <f>VLOOKUP(H203,[1]Sheet2!D:E,2,FALSE())</f>
        <v>J1002: Application Security Engineer (Team Lead)</v>
      </c>
      <c r="J203" s="10">
        <v>9</v>
      </c>
      <c r="K203" s="10" t="str">
        <f>VLOOKUP(J203,[1]Sheet2!J:K,2,FALSE())</f>
        <v>Python,Ruby,C++/C#</v>
      </c>
      <c r="L203" s="11">
        <v>0</v>
      </c>
      <c r="M203" s="10" t="s">
        <v>802</v>
      </c>
      <c r="N203" s="10" t="s">
        <v>42</v>
      </c>
      <c r="O203" s="10" t="s">
        <v>803</v>
      </c>
      <c r="Q203" s="10" t="s">
        <v>66</v>
      </c>
      <c r="R203" s="11">
        <v>9</v>
      </c>
      <c r="S203" s="10" t="s">
        <v>39</v>
      </c>
      <c r="T203" s="10" t="s">
        <v>804</v>
      </c>
      <c r="U203" s="10" t="s">
        <v>149</v>
      </c>
      <c r="V203" s="10">
        <v>1974</v>
      </c>
      <c r="X203" s="10" t="s">
        <v>57</v>
      </c>
      <c r="Y203" s="11">
        <v>71</v>
      </c>
      <c r="Z203" s="11">
        <v>100</v>
      </c>
      <c r="AA203" s="10" t="s">
        <v>39</v>
      </c>
      <c r="AB203" s="10" t="s">
        <v>805</v>
      </c>
      <c r="AC203" s="10" t="s">
        <v>46</v>
      </c>
      <c r="AD203" s="11">
        <v>1976</v>
      </c>
      <c r="AF203" s="10" t="s">
        <v>47</v>
      </c>
      <c r="AG203" s="11">
        <v>4.0999999999999996</v>
      </c>
      <c r="AH203" s="11">
        <v>5</v>
      </c>
      <c r="AI203" s="11">
        <v>3</v>
      </c>
      <c r="AJ203" s="7" t="s">
        <v>50</v>
      </c>
      <c r="AK203" s="7" t="s">
        <v>60</v>
      </c>
    </row>
    <row r="204" spans="1:37" ht="12.75" customHeight="1" x14ac:dyDescent="0.3">
      <c r="A204" s="8">
        <v>43845</v>
      </c>
      <c r="B204" s="9">
        <f t="shared" si="4"/>
        <v>3</v>
      </c>
      <c r="C204" s="10" t="s">
        <v>806</v>
      </c>
      <c r="D204" s="10" t="s">
        <v>807</v>
      </c>
      <c r="E204" s="10" t="s">
        <v>39</v>
      </c>
      <c r="F204" s="11">
        <v>2</v>
      </c>
      <c r="G204" s="10" t="str">
        <f>VLOOKUP(F204,[1]Sheet2!A:B,2,FALSE())</f>
        <v>Employee referral</v>
      </c>
      <c r="H204" s="10">
        <f t="shared" si="0"/>
        <v>1</v>
      </c>
      <c r="I204" s="10" t="str">
        <f>VLOOKUP(H204,[1]Sheet2!D:E,2,FALSE())</f>
        <v>J1001: Application Security Engineer (developer)</v>
      </c>
      <c r="J204" s="10">
        <v>13</v>
      </c>
      <c r="K204" s="10" t="str">
        <f>VLOOKUP(J204,[1]Sheet2!J:K,2,FALSE())</f>
        <v>JEE,JavaScript,Python,Ruby</v>
      </c>
      <c r="L204" s="11" t="s">
        <v>40</v>
      </c>
      <c r="M204" s="10" t="s">
        <v>808</v>
      </c>
      <c r="N204" s="10" t="s">
        <v>42</v>
      </c>
      <c r="O204" s="10" t="s">
        <v>43</v>
      </c>
      <c r="Q204" s="10" t="s">
        <v>44</v>
      </c>
      <c r="R204" s="11">
        <v>3</v>
      </c>
      <c r="S204" s="10" t="s">
        <v>39</v>
      </c>
      <c r="T204" s="10" t="s">
        <v>45</v>
      </c>
      <c r="U204" s="10" t="s">
        <v>118</v>
      </c>
      <c r="V204" s="10">
        <v>2012</v>
      </c>
      <c r="X204" s="10" t="s">
        <v>57</v>
      </c>
      <c r="Y204" s="11">
        <v>87</v>
      </c>
      <c r="Z204" s="11">
        <v>100</v>
      </c>
      <c r="AA204" s="10" t="s">
        <v>75</v>
      </c>
      <c r="AD204" s="11">
        <v>2010</v>
      </c>
      <c r="AF204" s="10" t="s">
        <v>47</v>
      </c>
      <c r="AG204" s="11">
        <v>0</v>
      </c>
      <c r="AH204" s="11">
        <v>0</v>
      </c>
      <c r="AI204" s="11" t="s">
        <v>98</v>
      </c>
      <c r="AJ204" s="7" t="s">
        <v>50</v>
      </c>
      <c r="AK204" s="7" t="s">
        <v>60</v>
      </c>
    </row>
    <row r="205" spans="1:37" ht="12.75" customHeight="1" x14ac:dyDescent="0.3">
      <c r="A205" s="8">
        <v>43839</v>
      </c>
      <c r="B205" s="9">
        <f t="shared" si="4"/>
        <v>2</v>
      </c>
      <c r="C205" s="10" t="s">
        <v>809</v>
      </c>
      <c r="D205" s="10" t="s">
        <v>810</v>
      </c>
      <c r="E205" s="10" t="s">
        <v>39</v>
      </c>
      <c r="F205" s="11">
        <v>4</v>
      </c>
      <c r="G205" s="10" t="str">
        <f>VLOOKUP(F205,[1]Sheet2!A:B,2,FALSE())</f>
        <v>LinkedIn</v>
      </c>
      <c r="H205" s="10">
        <f t="shared" si="0"/>
        <v>1</v>
      </c>
      <c r="I205" s="10" t="str">
        <f>VLOOKUP(H205,[1]Sheet2!D:E,2,FALSE())</f>
        <v>J1001: Application Security Engineer (developer)</v>
      </c>
      <c r="J205" s="10">
        <v>12</v>
      </c>
      <c r="K205" s="10" t="str">
        <f>VLOOKUP(J205,[1]Sheet2!J:K,2,FALSE())</f>
        <v>Perl Application Security ,Azure/AWS,Git</v>
      </c>
      <c r="L205" s="11">
        <v>0</v>
      </c>
      <c r="M205" s="10" t="s">
        <v>811</v>
      </c>
      <c r="N205" s="10" t="s">
        <v>42</v>
      </c>
      <c r="O205" s="10" t="s">
        <v>43</v>
      </c>
      <c r="Q205" s="10" t="s">
        <v>44</v>
      </c>
      <c r="R205" s="11">
        <v>6</v>
      </c>
      <c r="S205" s="10" t="s">
        <v>75</v>
      </c>
      <c r="T205" s="10" t="s">
        <v>126</v>
      </c>
      <c r="U205" s="10" t="s">
        <v>59</v>
      </c>
      <c r="V205" s="10">
        <v>2011</v>
      </c>
      <c r="X205" s="10" t="s">
        <v>57</v>
      </c>
      <c r="Y205" s="11">
        <v>74</v>
      </c>
      <c r="Z205" s="11">
        <v>100</v>
      </c>
      <c r="AA205" s="10" t="s">
        <v>39</v>
      </c>
      <c r="AB205" s="10" t="s">
        <v>58</v>
      </c>
      <c r="AC205" s="10" t="s">
        <v>59</v>
      </c>
      <c r="AD205" s="11">
        <v>2013</v>
      </c>
      <c r="AF205" s="10" t="s">
        <v>47</v>
      </c>
      <c r="AG205" s="11">
        <v>8.3000000000000007</v>
      </c>
      <c r="AH205" s="11">
        <v>10</v>
      </c>
      <c r="AI205" s="11">
        <v>1</v>
      </c>
      <c r="AJ205" s="7" t="s">
        <v>50</v>
      </c>
      <c r="AK205" s="7" t="s">
        <v>60</v>
      </c>
    </row>
    <row r="206" spans="1:37" ht="12.75" customHeight="1" x14ac:dyDescent="0.3">
      <c r="A206" s="8">
        <v>43833</v>
      </c>
      <c r="B206" s="9">
        <f t="shared" si="4"/>
        <v>1</v>
      </c>
      <c r="C206" s="10" t="s">
        <v>812</v>
      </c>
      <c r="D206" s="10" t="s">
        <v>813</v>
      </c>
      <c r="E206" s="10" t="s">
        <v>39</v>
      </c>
      <c r="F206" s="11">
        <v>4</v>
      </c>
      <c r="G206" s="10" t="str">
        <f>VLOOKUP(F206,[1]Sheet2!A:B,2,FALSE())</f>
        <v>LinkedIn</v>
      </c>
      <c r="H206" s="10">
        <f t="shared" si="0"/>
        <v>1</v>
      </c>
      <c r="I206" s="10" t="str">
        <f>VLOOKUP(H206,[1]Sheet2!D:E,2,FALSE())</f>
        <v>J1001: Application Security Engineer (developer)</v>
      </c>
      <c r="J206" s="10">
        <v>5</v>
      </c>
      <c r="K206" s="10" t="str">
        <f>VLOOKUP(J206,[1]Sheet2!J:K,2,FALSE())</f>
        <v>Perl Application Security ,Azure/AWS</v>
      </c>
      <c r="L206" s="11">
        <v>0</v>
      </c>
      <c r="M206" s="10" t="s">
        <v>814</v>
      </c>
      <c r="N206" s="10" t="s">
        <v>42</v>
      </c>
      <c r="O206" s="10" t="s">
        <v>43</v>
      </c>
      <c r="Q206" s="10" t="s">
        <v>44</v>
      </c>
      <c r="R206" s="11">
        <v>3</v>
      </c>
      <c r="S206" s="10" t="s">
        <v>75</v>
      </c>
      <c r="T206" s="10" t="s">
        <v>139</v>
      </c>
      <c r="U206" s="10" t="s">
        <v>74</v>
      </c>
      <c r="V206" s="10">
        <v>2010</v>
      </c>
      <c r="X206" s="10" t="s">
        <v>57</v>
      </c>
      <c r="Y206" s="11">
        <v>64</v>
      </c>
      <c r="Z206" s="11">
        <v>100</v>
      </c>
      <c r="AA206" s="10" t="s">
        <v>39</v>
      </c>
      <c r="AB206" s="10" t="s">
        <v>164</v>
      </c>
      <c r="AC206" s="10" t="s">
        <v>74</v>
      </c>
      <c r="AD206" s="11">
        <v>2013</v>
      </c>
      <c r="AF206" s="10" t="s">
        <v>47</v>
      </c>
      <c r="AG206" s="11">
        <v>8.08</v>
      </c>
      <c r="AH206" s="11">
        <v>10</v>
      </c>
      <c r="AI206" s="11" t="s">
        <v>98</v>
      </c>
      <c r="AJ206" s="7" t="s">
        <v>50</v>
      </c>
      <c r="AK206" s="7" t="s">
        <v>60</v>
      </c>
    </row>
    <row r="207" spans="1:37" ht="12.75" customHeight="1" x14ac:dyDescent="0.3">
      <c r="A207" s="8">
        <v>43857</v>
      </c>
      <c r="B207" s="9">
        <f t="shared" si="4"/>
        <v>5</v>
      </c>
      <c r="C207" s="10" t="s">
        <v>815</v>
      </c>
      <c r="D207" s="10" t="s">
        <v>816</v>
      </c>
      <c r="E207" s="10" t="s">
        <v>63</v>
      </c>
      <c r="F207" s="11">
        <v>2</v>
      </c>
      <c r="G207" s="10" t="str">
        <f>VLOOKUP(F207,[1]Sheet2!A:B,2,FALSE())</f>
        <v>Employee referral</v>
      </c>
      <c r="H207" s="10">
        <f t="shared" si="0"/>
        <v>2</v>
      </c>
      <c r="I207" s="10" t="str">
        <f>VLOOKUP(H207,[1]Sheet2!D:E,2,FALSE())</f>
        <v>J1002: Application Security Engineer (Team Lead)</v>
      </c>
      <c r="J207" s="10">
        <v>8</v>
      </c>
      <c r="K207" s="10" t="str">
        <f>VLOOKUP(J207,[1]Sheet2!J:K,2,FALSE())</f>
        <v>JavaScript,Python,Ruby</v>
      </c>
      <c r="L207" s="11" t="s">
        <v>64</v>
      </c>
      <c r="M207" s="10" t="s">
        <v>817</v>
      </c>
      <c r="N207" s="10" t="s">
        <v>42</v>
      </c>
      <c r="O207" s="10" t="s">
        <v>55</v>
      </c>
      <c r="Q207" s="10" t="s">
        <v>66</v>
      </c>
      <c r="R207" s="11">
        <v>9</v>
      </c>
      <c r="S207" s="10" t="s">
        <v>39</v>
      </c>
      <c r="T207" s="10" t="s">
        <v>45</v>
      </c>
      <c r="U207" s="10" t="s">
        <v>74</v>
      </c>
      <c r="V207" s="10">
        <v>2005</v>
      </c>
      <c r="X207" s="10" t="s">
        <v>57</v>
      </c>
      <c r="Y207" s="11">
        <v>60</v>
      </c>
      <c r="Z207" s="11">
        <v>100</v>
      </c>
      <c r="AA207" s="10" t="s">
        <v>75</v>
      </c>
      <c r="AD207" s="11">
        <v>2010</v>
      </c>
      <c r="AF207" s="10" t="s">
        <v>47</v>
      </c>
      <c r="AG207" s="11">
        <v>0</v>
      </c>
      <c r="AH207" s="11">
        <v>0</v>
      </c>
      <c r="AI207" s="11">
        <v>3</v>
      </c>
      <c r="AJ207" s="7" t="s">
        <v>50</v>
      </c>
      <c r="AK207" s="7" t="s">
        <v>60</v>
      </c>
    </row>
    <row r="208" spans="1:37" ht="12.75" customHeight="1" x14ac:dyDescent="0.3">
      <c r="A208" s="8">
        <v>43857</v>
      </c>
      <c r="B208" s="9">
        <f t="shared" si="4"/>
        <v>5</v>
      </c>
      <c r="C208" s="10" t="s">
        <v>818</v>
      </c>
      <c r="D208" s="10" t="s">
        <v>819</v>
      </c>
      <c r="E208" s="10" t="s">
        <v>39</v>
      </c>
      <c r="F208" s="11">
        <v>2</v>
      </c>
      <c r="G208" s="10" t="str">
        <f>VLOOKUP(F208,[1]Sheet2!A:B,2,FALSE())</f>
        <v>Employee referral</v>
      </c>
      <c r="H208" s="10">
        <f t="shared" si="0"/>
        <v>1</v>
      </c>
      <c r="I208" s="10" t="str">
        <f>VLOOKUP(H208,[1]Sheet2!D:E,2,FALSE())</f>
        <v>J1001: Application Security Engineer (developer)</v>
      </c>
      <c r="J208" s="10">
        <v>9</v>
      </c>
      <c r="K208" s="10" t="str">
        <f>VLOOKUP(J208,[1]Sheet2!J:K,2,FALSE())</f>
        <v>Python,Ruby,C++/C#</v>
      </c>
      <c r="L208" s="11" t="s">
        <v>53</v>
      </c>
      <c r="M208" s="10" t="s">
        <v>820</v>
      </c>
      <c r="N208" s="10" t="s">
        <v>42</v>
      </c>
      <c r="O208" s="10" t="s">
        <v>55</v>
      </c>
      <c r="Q208" s="10" t="s">
        <v>44</v>
      </c>
      <c r="R208" s="11">
        <v>0</v>
      </c>
      <c r="S208" s="10" t="s">
        <v>39</v>
      </c>
      <c r="T208" s="10" t="s">
        <v>130</v>
      </c>
      <c r="U208" s="10" t="s">
        <v>74</v>
      </c>
      <c r="V208" s="10">
        <v>2011</v>
      </c>
      <c r="X208" s="10" t="s">
        <v>57</v>
      </c>
      <c r="Y208" s="11">
        <v>81</v>
      </c>
      <c r="Z208" s="11">
        <v>100</v>
      </c>
      <c r="AA208" s="10" t="s">
        <v>39</v>
      </c>
      <c r="AB208" s="10" t="s">
        <v>821</v>
      </c>
      <c r="AC208" s="10" t="s">
        <v>165</v>
      </c>
      <c r="AD208" s="11">
        <v>2015</v>
      </c>
      <c r="AF208" s="10" t="s">
        <v>47</v>
      </c>
      <c r="AG208" s="11">
        <v>9.2899999999999991</v>
      </c>
      <c r="AH208" s="11">
        <v>10</v>
      </c>
      <c r="AI208" s="11" t="s">
        <v>98</v>
      </c>
      <c r="AJ208" s="7" t="s">
        <v>50</v>
      </c>
      <c r="AK208" s="7" t="s">
        <v>60</v>
      </c>
    </row>
    <row r="209" spans="1:37" ht="12.75" customHeight="1" x14ac:dyDescent="0.3">
      <c r="A209" s="8">
        <v>43861</v>
      </c>
      <c r="B209" s="9">
        <f t="shared" si="4"/>
        <v>5</v>
      </c>
      <c r="C209" s="10" t="s">
        <v>822</v>
      </c>
      <c r="D209" s="10" t="s">
        <v>823</v>
      </c>
      <c r="E209" s="10" t="s">
        <v>39</v>
      </c>
      <c r="F209" s="11">
        <v>4</v>
      </c>
      <c r="G209" s="10" t="str">
        <f>VLOOKUP(F209,[1]Sheet2!A:B,2,FALSE())</f>
        <v>LinkedIn</v>
      </c>
      <c r="H209" s="10">
        <f t="shared" si="0"/>
        <v>1</v>
      </c>
      <c r="I209" s="10" t="str">
        <f>VLOOKUP(H209,[1]Sheet2!D:E,2,FALSE())</f>
        <v>J1001: Application Security Engineer (developer)</v>
      </c>
      <c r="J209" s="10">
        <v>6</v>
      </c>
      <c r="K209" s="10" t="str">
        <f>VLOOKUP(J209,[1]Sheet2!J:K,2,FALSE())</f>
        <v>Azure/AWS,Git</v>
      </c>
      <c r="L209" s="11" t="s">
        <v>40</v>
      </c>
      <c r="M209" s="10" t="s">
        <v>824</v>
      </c>
      <c r="N209" s="10" t="s">
        <v>108</v>
      </c>
      <c r="O209" s="10" t="s">
        <v>43</v>
      </c>
      <c r="Q209" s="10" t="s">
        <v>44</v>
      </c>
      <c r="R209" s="11">
        <v>0</v>
      </c>
      <c r="S209" s="10" t="s">
        <v>39</v>
      </c>
      <c r="T209" s="10" t="s">
        <v>825</v>
      </c>
      <c r="U209" s="10" t="s">
        <v>90</v>
      </c>
      <c r="V209" s="10">
        <v>2011</v>
      </c>
      <c r="X209" s="10" t="s">
        <v>57</v>
      </c>
      <c r="Y209" s="11">
        <v>70</v>
      </c>
      <c r="Z209" s="11">
        <v>100</v>
      </c>
      <c r="AA209" s="10" t="s">
        <v>39</v>
      </c>
      <c r="AB209" s="10" t="s">
        <v>826</v>
      </c>
      <c r="AD209" s="11">
        <v>2013</v>
      </c>
      <c r="AF209" s="10" t="s">
        <v>57</v>
      </c>
      <c r="AG209" s="11">
        <v>72</v>
      </c>
      <c r="AH209" s="11">
        <v>100</v>
      </c>
      <c r="AI209" s="11">
        <v>3</v>
      </c>
      <c r="AJ209" s="7" t="s">
        <v>60</v>
      </c>
      <c r="AK209" s="7" t="s">
        <v>60</v>
      </c>
    </row>
    <row r="210" spans="1:37" ht="12.75" customHeight="1" x14ac:dyDescent="0.3">
      <c r="A210" s="8">
        <v>43837</v>
      </c>
      <c r="B210" s="9">
        <f t="shared" si="4"/>
        <v>2</v>
      </c>
      <c r="C210" s="10" t="s">
        <v>827</v>
      </c>
      <c r="D210" s="10" t="s">
        <v>828</v>
      </c>
      <c r="E210" s="10" t="s">
        <v>63</v>
      </c>
      <c r="F210" s="11">
        <v>2</v>
      </c>
      <c r="G210" s="10" t="str">
        <f>VLOOKUP(F210,[1]Sheet2!A:B,2,FALSE())</f>
        <v>Employee referral</v>
      </c>
      <c r="H210" s="10">
        <f t="shared" si="0"/>
        <v>3</v>
      </c>
      <c r="I210" s="10" t="str">
        <f>VLOOKUP(H210,[1]Sheet2!D:E,2,FALSE())</f>
        <v>J1003: Application Security Engineer (Manager)</v>
      </c>
      <c r="J210" s="10">
        <v>0</v>
      </c>
      <c r="K210" s="10" t="str">
        <f>VLOOKUP(J210,[1]Sheet2!J:K,2,FALSE())</f>
        <v>JEE,JavaScript</v>
      </c>
      <c r="L210" s="11">
        <v>0</v>
      </c>
      <c r="M210" s="10" t="s">
        <v>829</v>
      </c>
      <c r="N210" s="10" t="s">
        <v>42</v>
      </c>
      <c r="O210" s="10" t="s">
        <v>55</v>
      </c>
      <c r="Q210" s="10" t="s">
        <v>66</v>
      </c>
      <c r="R210" s="11">
        <v>12</v>
      </c>
      <c r="S210" s="10" t="s">
        <v>39</v>
      </c>
      <c r="T210" s="10" t="s">
        <v>830</v>
      </c>
      <c r="U210" s="10" t="s">
        <v>74</v>
      </c>
      <c r="V210" s="10">
        <v>1998</v>
      </c>
      <c r="X210" s="10" t="s">
        <v>57</v>
      </c>
      <c r="Y210" s="11">
        <v>68</v>
      </c>
      <c r="Z210" s="11">
        <v>100</v>
      </c>
      <c r="AA210" s="10" t="s">
        <v>75</v>
      </c>
      <c r="AB210" s="10" t="s">
        <v>58</v>
      </c>
      <c r="AD210" s="11">
        <v>2009</v>
      </c>
      <c r="AF210" s="10" t="s">
        <v>57</v>
      </c>
      <c r="AG210" s="11">
        <v>79</v>
      </c>
      <c r="AH210" s="11">
        <v>100</v>
      </c>
      <c r="AI210" s="11">
        <v>5</v>
      </c>
      <c r="AJ210" s="7" t="s">
        <v>60</v>
      </c>
      <c r="AK210" s="7" t="s">
        <v>60</v>
      </c>
    </row>
    <row r="211" spans="1:37" ht="12.75" customHeight="1" x14ac:dyDescent="0.3">
      <c r="A211" s="8">
        <v>43860</v>
      </c>
      <c r="B211" s="9">
        <f t="shared" si="4"/>
        <v>5</v>
      </c>
      <c r="C211" s="10" t="s">
        <v>831</v>
      </c>
      <c r="D211" s="10" t="s">
        <v>832</v>
      </c>
      <c r="E211" s="10" t="s">
        <v>39</v>
      </c>
      <c r="F211" s="11">
        <v>4</v>
      </c>
      <c r="G211" s="10" t="str">
        <f>VLOOKUP(F211,[1]Sheet2!A:B,2,FALSE())</f>
        <v>LinkedIn</v>
      </c>
      <c r="H211" s="10">
        <f t="shared" si="0"/>
        <v>1</v>
      </c>
      <c r="I211" s="10" t="str">
        <f>VLOOKUP(H211,[1]Sheet2!D:E,2,FALSE())</f>
        <v>J1001: Application Security Engineer (developer)</v>
      </c>
      <c r="J211" s="10">
        <v>12</v>
      </c>
      <c r="K211" s="10" t="str">
        <f>VLOOKUP(J211,[1]Sheet2!J:K,2,FALSE())</f>
        <v>Perl Application Security ,Azure/AWS,Git</v>
      </c>
      <c r="L211" s="11" t="s">
        <v>64</v>
      </c>
      <c r="M211" s="10" t="s">
        <v>833</v>
      </c>
      <c r="N211" s="10" t="s">
        <v>108</v>
      </c>
      <c r="O211" s="10" t="s">
        <v>43</v>
      </c>
      <c r="Q211" s="10" t="s">
        <v>44</v>
      </c>
      <c r="R211" s="11">
        <v>0</v>
      </c>
      <c r="S211" s="10" t="s">
        <v>39</v>
      </c>
      <c r="T211" s="10" t="s">
        <v>126</v>
      </c>
      <c r="U211" s="10" t="s">
        <v>90</v>
      </c>
      <c r="V211" s="10">
        <v>2011</v>
      </c>
      <c r="X211" s="10" t="s">
        <v>47</v>
      </c>
      <c r="Y211" s="11">
        <v>9.83</v>
      </c>
      <c r="Z211" s="11">
        <v>10</v>
      </c>
      <c r="AA211" s="10" t="s">
        <v>39</v>
      </c>
      <c r="AB211" s="10" t="s">
        <v>342</v>
      </c>
      <c r="AC211" s="10" t="s">
        <v>90</v>
      </c>
      <c r="AD211" s="11">
        <v>2013</v>
      </c>
      <c r="AF211" s="10" t="s">
        <v>57</v>
      </c>
      <c r="AG211" s="11">
        <v>74</v>
      </c>
      <c r="AH211" s="11">
        <v>100</v>
      </c>
      <c r="AI211" s="11">
        <v>1</v>
      </c>
      <c r="AJ211" s="7" t="s">
        <v>60</v>
      </c>
      <c r="AK211" s="7" t="s">
        <v>60</v>
      </c>
    </row>
    <row r="212" spans="1:37" ht="12.75" customHeight="1" x14ac:dyDescent="0.3">
      <c r="A212" s="8">
        <v>43854</v>
      </c>
      <c r="B212" s="9">
        <f t="shared" si="4"/>
        <v>4</v>
      </c>
      <c r="C212" s="10" t="s">
        <v>834</v>
      </c>
      <c r="D212" s="10" t="s">
        <v>835</v>
      </c>
      <c r="E212" s="10" t="s">
        <v>39</v>
      </c>
      <c r="F212" s="11">
        <v>2</v>
      </c>
      <c r="G212" s="10" t="str">
        <f>VLOOKUP(F212,[1]Sheet2!A:B,2,FALSE())</f>
        <v>Employee referral</v>
      </c>
      <c r="H212" s="10">
        <f t="shared" si="0"/>
        <v>3</v>
      </c>
      <c r="I212" s="10" t="str">
        <f>VLOOKUP(H212,[1]Sheet2!D:E,2,FALSE())</f>
        <v>J1003: Application Security Engineer (Manager)</v>
      </c>
      <c r="J212" s="10">
        <v>4</v>
      </c>
      <c r="K212" s="10" t="str">
        <f>VLOOKUP(J212,[1]Sheet2!J:K,2,FALSE())</f>
        <v xml:space="preserve">C++/C#,Perl Application Security </v>
      </c>
      <c r="L212" s="11" t="s">
        <v>40</v>
      </c>
      <c r="M212" s="10" t="s">
        <v>836</v>
      </c>
      <c r="N212" s="10" t="s">
        <v>42</v>
      </c>
      <c r="O212" s="10" t="s">
        <v>43</v>
      </c>
      <c r="Q212" s="10" t="s">
        <v>44</v>
      </c>
      <c r="R212" s="11">
        <v>12</v>
      </c>
      <c r="S212" s="10" t="s">
        <v>39</v>
      </c>
      <c r="T212" s="10" t="s">
        <v>67</v>
      </c>
      <c r="U212" s="10" t="s">
        <v>89</v>
      </c>
      <c r="V212" s="10">
        <v>2008</v>
      </c>
      <c r="X212" s="10" t="s">
        <v>57</v>
      </c>
      <c r="Y212" s="11">
        <v>55</v>
      </c>
      <c r="Z212" s="11">
        <v>100</v>
      </c>
      <c r="AA212" s="10" t="s">
        <v>39</v>
      </c>
      <c r="AB212" s="10" t="s">
        <v>58</v>
      </c>
      <c r="AD212" s="11">
        <v>2011</v>
      </c>
      <c r="AF212" s="10" t="s">
        <v>57</v>
      </c>
      <c r="AG212" s="11">
        <v>70</v>
      </c>
      <c r="AH212" s="11">
        <v>100</v>
      </c>
      <c r="AI212" s="11" t="s">
        <v>98</v>
      </c>
      <c r="AJ212" s="7" t="s">
        <v>60</v>
      </c>
      <c r="AK212" s="7" t="s">
        <v>60</v>
      </c>
    </row>
    <row r="213" spans="1:37" ht="12.75" customHeight="1" x14ac:dyDescent="0.3">
      <c r="A213" s="8">
        <v>43840</v>
      </c>
      <c r="B213" s="9">
        <f t="shared" si="4"/>
        <v>2</v>
      </c>
      <c r="C213" s="10" t="s">
        <v>837</v>
      </c>
      <c r="D213" s="10" t="s">
        <v>838</v>
      </c>
      <c r="E213" s="10" t="s">
        <v>39</v>
      </c>
      <c r="F213" s="11">
        <v>3</v>
      </c>
      <c r="G213" s="10" t="str">
        <f>VLOOKUP(F213,[1]Sheet2!A:B,2,FALSE())</f>
        <v>Third party</v>
      </c>
      <c r="H213" s="10">
        <f t="shared" si="0"/>
        <v>1</v>
      </c>
      <c r="I213" s="10" t="str">
        <f>VLOOKUP(H213,[1]Sheet2!D:E,2,FALSE())</f>
        <v>J1001: Application Security Engineer (developer)</v>
      </c>
      <c r="J213" s="10">
        <v>5</v>
      </c>
      <c r="K213" s="10" t="str">
        <f>VLOOKUP(J213,[1]Sheet2!J:K,2,FALSE())</f>
        <v>Perl Application Security ,Azure/AWS</v>
      </c>
      <c r="L213" s="11" t="s">
        <v>64</v>
      </c>
      <c r="M213" s="10" t="s">
        <v>839</v>
      </c>
      <c r="N213" s="10" t="s">
        <v>42</v>
      </c>
      <c r="O213" s="10" t="s">
        <v>43</v>
      </c>
      <c r="Q213" s="10" t="s">
        <v>44</v>
      </c>
      <c r="R213" s="11">
        <v>6</v>
      </c>
      <c r="S213" s="10" t="s">
        <v>39</v>
      </c>
      <c r="T213" s="10" t="s">
        <v>508</v>
      </c>
      <c r="U213" s="10" t="s">
        <v>90</v>
      </c>
      <c r="V213" s="10">
        <v>2008</v>
      </c>
      <c r="X213" s="10" t="s">
        <v>57</v>
      </c>
      <c r="Y213" s="11">
        <v>62</v>
      </c>
      <c r="Z213" s="11">
        <v>100</v>
      </c>
      <c r="AA213" s="10" t="s">
        <v>39</v>
      </c>
      <c r="AB213" s="10" t="s">
        <v>58</v>
      </c>
      <c r="AC213" s="10" t="s">
        <v>90</v>
      </c>
      <c r="AD213" s="11">
        <v>2010</v>
      </c>
      <c r="AF213" s="10" t="s">
        <v>47</v>
      </c>
      <c r="AG213" s="11">
        <v>8.74</v>
      </c>
      <c r="AH213" s="11">
        <v>10</v>
      </c>
      <c r="AI213" s="11">
        <v>2</v>
      </c>
      <c r="AJ213" s="7" t="s">
        <v>50</v>
      </c>
      <c r="AK213" s="7" t="s">
        <v>60</v>
      </c>
    </row>
    <row r="214" spans="1:37" ht="12.75" customHeight="1" x14ac:dyDescent="0.3">
      <c r="A214" s="8">
        <v>43845</v>
      </c>
      <c r="B214" s="9">
        <f t="shared" si="4"/>
        <v>3</v>
      </c>
      <c r="C214" s="10" t="s">
        <v>840</v>
      </c>
      <c r="D214" s="10" t="s">
        <v>841</v>
      </c>
      <c r="E214" s="10" t="s">
        <v>39</v>
      </c>
      <c r="F214" s="11">
        <v>3</v>
      </c>
      <c r="G214" s="10" t="str">
        <f>VLOOKUP(F214,[1]Sheet2!A:B,2,FALSE())</f>
        <v>Third party</v>
      </c>
      <c r="H214" s="10">
        <f t="shared" si="0"/>
        <v>3</v>
      </c>
      <c r="I214" s="10" t="str">
        <f>VLOOKUP(H214,[1]Sheet2!D:E,2,FALSE())</f>
        <v>J1003: Application Security Engineer (Manager)</v>
      </c>
      <c r="J214" s="10">
        <v>5</v>
      </c>
      <c r="K214" s="10" t="str">
        <f>VLOOKUP(J214,[1]Sheet2!J:K,2,FALSE())</f>
        <v>Perl Application Security ,Azure/AWS</v>
      </c>
      <c r="L214" s="11">
        <v>0</v>
      </c>
      <c r="M214" s="10" t="s">
        <v>842</v>
      </c>
      <c r="N214" s="10" t="s">
        <v>42</v>
      </c>
      <c r="O214" s="10" t="s">
        <v>55</v>
      </c>
      <c r="Q214" s="10" t="s">
        <v>44</v>
      </c>
      <c r="R214" s="11">
        <v>12</v>
      </c>
      <c r="S214" s="10" t="s">
        <v>39</v>
      </c>
      <c r="T214" s="10" t="s">
        <v>130</v>
      </c>
      <c r="U214" s="10" t="s">
        <v>104</v>
      </c>
      <c r="V214" s="10">
        <v>2015</v>
      </c>
      <c r="X214" s="10" t="s">
        <v>47</v>
      </c>
      <c r="Y214" s="11">
        <v>8.8000000000000007</v>
      </c>
      <c r="Z214" s="11">
        <v>10</v>
      </c>
      <c r="AA214" s="10" t="s">
        <v>75</v>
      </c>
      <c r="AD214" s="11">
        <v>2010</v>
      </c>
      <c r="AF214" s="10" t="s">
        <v>47</v>
      </c>
      <c r="AG214" s="11">
        <v>0</v>
      </c>
      <c r="AH214" s="11">
        <v>0</v>
      </c>
      <c r="AI214" s="11">
        <v>4</v>
      </c>
      <c r="AJ214" s="7" t="s">
        <v>50</v>
      </c>
      <c r="AK214" s="7" t="s">
        <v>60</v>
      </c>
    </row>
    <row r="215" spans="1:37" ht="12.75" customHeight="1" x14ac:dyDescent="0.3">
      <c r="A215" s="8">
        <v>43833</v>
      </c>
      <c r="B215" s="9">
        <f t="shared" si="4"/>
        <v>1</v>
      </c>
      <c r="C215" s="10" t="s">
        <v>843</v>
      </c>
      <c r="D215" s="10" t="s">
        <v>844</v>
      </c>
      <c r="E215" s="10" t="s">
        <v>39</v>
      </c>
      <c r="F215" s="11">
        <v>4</v>
      </c>
      <c r="G215" s="10" t="str">
        <f>VLOOKUP(F215,[1]Sheet2!A:B,2,FALSE())</f>
        <v>LinkedIn</v>
      </c>
      <c r="H215" s="10">
        <f t="shared" si="0"/>
        <v>1</v>
      </c>
      <c r="I215" s="10" t="str">
        <f>VLOOKUP(H215,[1]Sheet2!D:E,2,FALSE())</f>
        <v>J1001: Application Security Engineer (developer)</v>
      </c>
      <c r="J215" s="10">
        <v>10</v>
      </c>
      <c r="K215" s="10" t="str">
        <f>VLOOKUP(J215,[1]Sheet2!J:K,2,FALSE())</f>
        <v xml:space="preserve">Ruby,C++/C#,Perl Application Security </v>
      </c>
      <c r="L215" s="11">
        <v>0</v>
      </c>
      <c r="M215" s="10" t="s">
        <v>845</v>
      </c>
      <c r="N215" s="10" t="s">
        <v>108</v>
      </c>
      <c r="O215" s="10" t="s">
        <v>55</v>
      </c>
      <c r="Q215" s="10" t="s">
        <v>44</v>
      </c>
      <c r="R215" s="11">
        <v>6</v>
      </c>
      <c r="S215" s="10" t="s">
        <v>39</v>
      </c>
      <c r="T215" s="10" t="s">
        <v>846</v>
      </c>
      <c r="U215" s="10" t="s">
        <v>59</v>
      </c>
      <c r="V215" s="10">
        <v>2010</v>
      </c>
      <c r="W215" s="10">
        <v>8</v>
      </c>
      <c r="X215" s="10" t="s">
        <v>57</v>
      </c>
      <c r="Y215" s="11">
        <v>79</v>
      </c>
      <c r="Z215" s="11">
        <v>100</v>
      </c>
      <c r="AA215" s="10" t="s">
        <v>39</v>
      </c>
      <c r="AB215" s="10" t="s">
        <v>58</v>
      </c>
      <c r="AD215" s="11">
        <v>2012</v>
      </c>
      <c r="AF215" s="10" t="s">
        <v>57</v>
      </c>
      <c r="AG215" s="11">
        <v>80</v>
      </c>
      <c r="AH215" s="11">
        <v>100</v>
      </c>
      <c r="AI215" s="11">
        <v>2</v>
      </c>
      <c r="AJ215" s="7" t="s">
        <v>60</v>
      </c>
      <c r="AK215" s="7" t="s">
        <v>60</v>
      </c>
    </row>
    <row r="216" spans="1:37" ht="12.75" customHeight="1" x14ac:dyDescent="0.3">
      <c r="A216" s="8">
        <v>43848</v>
      </c>
      <c r="B216" s="9">
        <f t="shared" si="4"/>
        <v>3</v>
      </c>
      <c r="C216" s="10" t="s">
        <v>847</v>
      </c>
      <c r="D216" s="10" t="s">
        <v>848</v>
      </c>
      <c r="E216" s="10" t="s">
        <v>39</v>
      </c>
      <c r="F216" s="11">
        <v>3</v>
      </c>
      <c r="G216" s="10" t="str">
        <f>VLOOKUP(F216,[1]Sheet2!A:B,2,FALSE())</f>
        <v>Third party</v>
      </c>
      <c r="H216" s="10">
        <f t="shared" si="0"/>
        <v>1</v>
      </c>
      <c r="I216" s="10" t="str">
        <f>VLOOKUP(H216,[1]Sheet2!D:E,2,FALSE())</f>
        <v>J1001: Application Security Engineer (developer)</v>
      </c>
      <c r="J216" s="10">
        <v>6</v>
      </c>
      <c r="K216" s="10" t="str">
        <f>VLOOKUP(J216,[1]Sheet2!J:K,2,FALSE())</f>
        <v>Azure/AWS,Git</v>
      </c>
      <c r="L216" s="11" t="s">
        <v>53</v>
      </c>
      <c r="M216" s="10" t="s">
        <v>849</v>
      </c>
      <c r="N216" s="10" t="s">
        <v>108</v>
      </c>
      <c r="O216" s="10" t="s">
        <v>84</v>
      </c>
      <c r="Q216" s="10" t="s">
        <v>44</v>
      </c>
      <c r="R216" s="11">
        <v>6</v>
      </c>
      <c r="S216" s="10" t="s">
        <v>39</v>
      </c>
      <c r="T216" s="10" t="s">
        <v>130</v>
      </c>
      <c r="U216" s="10" t="s">
        <v>118</v>
      </c>
      <c r="V216" s="10">
        <v>2015</v>
      </c>
      <c r="X216" s="10" t="s">
        <v>47</v>
      </c>
      <c r="Y216" s="11">
        <v>6.9</v>
      </c>
      <c r="Z216" s="11">
        <v>10</v>
      </c>
      <c r="AA216" s="10" t="s">
        <v>75</v>
      </c>
      <c r="AD216" s="11">
        <v>2010</v>
      </c>
      <c r="AF216" s="10" t="s">
        <v>47</v>
      </c>
      <c r="AG216" s="11">
        <v>0</v>
      </c>
      <c r="AH216" s="11">
        <v>0</v>
      </c>
      <c r="AI216" s="11">
        <v>1</v>
      </c>
      <c r="AJ216" s="7" t="s">
        <v>50</v>
      </c>
      <c r="AK216" s="7" t="s">
        <v>60</v>
      </c>
    </row>
    <row r="217" spans="1:37" ht="12.75" customHeight="1" x14ac:dyDescent="0.3">
      <c r="A217" s="8">
        <v>43848</v>
      </c>
      <c r="B217" s="9">
        <f t="shared" si="4"/>
        <v>3</v>
      </c>
      <c r="C217" s="10" t="s">
        <v>850</v>
      </c>
      <c r="D217" s="10" t="s">
        <v>851</v>
      </c>
      <c r="E217" s="10" t="s">
        <v>39</v>
      </c>
      <c r="F217" s="11">
        <v>3</v>
      </c>
      <c r="G217" s="10" t="str">
        <f>VLOOKUP(F217,[1]Sheet2!A:B,2,FALSE())</f>
        <v>Third party</v>
      </c>
      <c r="H217" s="10">
        <f t="shared" si="0"/>
        <v>1</v>
      </c>
      <c r="I217" s="10" t="str">
        <f>VLOOKUP(H217,[1]Sheet2!D:E,2,FALSE())</f>
        <v>J1001: Application Security Engineer (developer)</v>
      </c>
      <c r="J217" s="10">
        <v>11</v>
      </c>
      <c r="K217" s="10" t="str">
        <f>VLOOKUP(J217,[1]Sheet2!J:K,2,FALSE())</f>
        <v>C++/C#,Perl Application Security ,Azure/AWS</v>
      </c>
      <c r="L217" s="11" t="s">
        <v>53</v>
      </c>
      <c r="M217" s="10" t="s">
        <v>852</v>
      </c>
      <c r="N217" s="10" t="s">
        <v>108</v>
      </c>
      <c r="O217" s="10" t="s">
        <v>43</v>
      </c>
      <c r="Q217" s="10" t="s">
        <v>66</v>
      </c>
      <c r="R217" s="11">
        <v>6</v>
      </c>
      <c r="S217" s="10" t="s">
        <v>39</v>
      </c>
      <c r="T217" s="10" t="s">
        <v>853</v>
      </c>
      <c r="U217" s="10" t="s">
        <v>854</v>
      </c>
      <c r="V217" s="10">
        <v>2007</v>
      </c>
      <c r="W217" s="10" t="s">
        <v>855</v>
      </c>
      <c r="X217" s="10" t="s">
        <v>57</v>
      </c>
      <c r="Y217" s="11">
        <v>68</v>
      </c>
      <c r="Z217" s="11">
        <v>100</v>
      </c>
      <c r="AA217" s="10" t="s">
        <v>39</v>
      </c>
      <c r="AB217" s="10" t="s">
        <v>856</v>
      </c>
      <c r="AC217" s="10" t="s">
        <v>90</v>
      </c>
      <c r="AD217" s="11">
        <v>2009</v>
      </c>
      <c r="AF217" s="10" t="s">
        <v>47</v>
      </c>
      <c r="AG217" s="11">
        <v>9.02</v>
      </c>
      <c r="AH217" s="11">
        <v>10</v>
      </c>
      <c r="AI217" s="11">
        <v>3</v>
      </c>
      <c r="AJ217" s="7" t="s">
        <v>50</v>
      </c>
      <c r="AK217" s="7" t="s">
        <v>60</v>
      </c>
    </row>
    <row r="218" spans="1:37" ht="12.75" customHeight="1" x14ac:dyDescent="0.3">
      <c r="A218" s="8">
        <v>43848</v>
      </c>
      <c r="B218" s="9">
        <f t="shared" si="4"/>
        <v>3</v>
      </c>
      <c r="C218" s="10" t="s">
        <v>857</v>
      </c>
      <c r="D218" s="10" t="s">
        <v>858</v>
      </c>
      <c r="E218" s="10" t="s">
        <v>39</v>
      </c>
      <c r="F218" s="11">
        <v>4</v>
      </c>
      <c r="G218" s="10" t="str">
        <f>VLOOKUP(F218,[1]Sheet2!A:B,2,FALSE())</f>
        <v>LinkedIn</v>
      </c>
      <c r="H218" s="10">
        <f t="shared" si="0"/>
        <v>3</v>
      </c>
      <c r="I218" s="10" t="str">
        <f>VLOOKUP(H218,[1]Sheet2!D:E,2,FALSE())</f>
        <v>J1003: Application Security Engineer (Manager)</v>
      </c>
      <c r="J218" s="10">
        <v>4</v>
      </c>
      <c r="K218" s="10" t="str">
        <f>VLOOKUP(J218,[1]Sheet2!J:K,2,FALSE())</f>
        <v xml:space="preserve">C++/C#,Perl Application Security </v>
      </c>
      <c r="L218" s="11" t="s">
        <v>40</v>
      </c>
      <c r="M218" s="10" t="s">
        <v>859</v>
      </c>
      <c r="N218" s="10" t="s">
        <v>108</v>
      </c>
      <c r="O218" s="10" t="s">
        <v>55</v>
      </c>
      <c r="Q218" s="10" t="s">
        <v>66</v>
      </c>
      <c r="R218" s="11">
        <v>12</v>
      </c>
      <c r="S218" s="10" t="s">
        <v>39</v>
      </c>
      <c r="T218" s="10" t="s">
        <v>102</v>
      </c>
      <c r="U218" s="10" t="s">
        <v>118</v>
      </c>
      <c r="V218" s="10">
        <v>2009</v>
      </c>
      <c r="X218" s="10" t="s">
        <v>57</v>
      </c>
      <c r="Y218" s="11">
        <v>75</v>
      </c>
      <c r="Z218" s="11">
        <v>100</v>
      </c>
      <c r="AA218" s="10" t="s">
        <v>39</v>
      </c>
      <c r="AB218" s="10" t="s">
        <v>103</v>
      </c>
      <c r="AC218" s="10" t="s">
        <v>122</v>
      </c>
      <c r="AD218" s="11">
        <v>2011</v>
      </c>
      <c r="AF218" s="10" t="s">
        <v>47</v>
      </c>
      <c r="AG218" s="11">
        <v>7.35</v>
      </c>
      <c r="AH218" s="11">
        <v>10</v>
      </c>
      <c r="AI218" s="11">
        <v>3</v>
      </c>
      <c r="AJ218" s="7" t="s">
        <v>50</v>
      </c>
      <c r="AK218" s="7" t="s">
        <v>60</v>
      </c>
    </row>
    <row r="219" spans="1:37" ht="12.75" customHeight="1" x14ac:dyDescent="0.3">
      <c r="A219" s="8">
        <v>43842</v>
      </c>
      <c r="B219" s="9">
        <f t="shared" si="4"/>
        <v>3</v>
      </c>
      <c r="C219" s="10" t="s">
        <v>860</v>
      </c>
      <c r="D219" s="10" t="s">
        <v>861</v>
      </c>
      <c r="E219" s="10" t="s">
        <v>72</v>
      </c>
      <c r="F219" s="11">
        <v>3</v>
      </c>
      <c r="G219" s="10" t="str">
        <f>VLOOKUP(F219,[1]Sheet2!A:B,2,FALSE())</f>
        <v>Third party</v>
      </c>
      <c r="H219" s="10">
        <f t="shared" si="0"/>
        <v>1</v>
      </c>
      <c r="I219" s="10" t="str">
        <f>VLOOKUP(H219,[1]Sheet2!D:E,2,FALSE())</f>
        <v>J1001: Application Security Engineer (developer)</v>
      </c>
      <c r="J219" s="10">
        <v>12</v>
      </c>
      <c r="K219" s="10" t="str">
        <f>VLOOKUP(J219,[1]Sheet2!J:K,2,FALSE())</f>
        <v>Perl Application Security ,Azure/AWS,Git</v>
      </c>
      <c r="L219" s="11">
        <v>0</v>
      </c>
      <c r="M219" s="10" t="s">
        <v>862</v>
      </c>
      <c r="N219" s="10" t="s">
        <v>42</v>
      </c>
      <c r="O219" s="10" t="s">
        <v>55</v>
      </c>
      <c r="Q219" s="10" t="s">
        <v>66</v>
      </c>
      <c r="R219" s="11">
        <v>6</v>
      </c>
      <c r="S219" s="10" t="s">
        <v>39</v>
      </c>
      <c r="T219" s="10" t="s">
        <v>863</v>
      </c>
      <c r="U219" s="10" t="s">
        <v>149</v>
      </c>
      <c r="V219" s="10">
        <v>1983</v>
      </c>
      <c r="X219" s="10" t="s">
        <v>57</v>
      </c>
      <c r="Y219" s="11">
        <v>79</v>
      </c>
      <c r="Z219" s="11">
        <v>100</v>
      </c>
      <c r="AA219" s="10" t="s">
        <v>75</v>
      </c>
      <c r="AD219" s="11">
        <v>2010</v>
      </c>
      <c r="AF219" s="10" t="s">
        <v>47</v>
      </c>
      <c r="AG219" s="11">
        <v>0</v>
      </c>
      <c r="AH219" s="11">
        <v>0</v>
      </c>
      <c r="AI219" s="11">
        <v>1</v>
      </c>
      <c r="AJ219" s="7" t="s">
        <v>50</v>
      </c>
      <c r="AK219" s="7" t="s">
        <v>60</v>
      </c>
    </row>
    <row r="220" spans="1:37" ht="12.75" customHeight="1" x14ac:dyDescent="0.3">
      <c r="A220" s="8">
        <v>43848</v>
      </c>
      <c r="B220" s="9">
        <f t="shared" si="4"/>
        <v>3</v>
      </c>
      <c r="C220" s="10" t="s">
        <v>864</v>
      </c>
      <c r="D220" s="10" t="s">
        <v>865</v>
      </c>
      <c r="E220" s="10" t="s">
        <v>39</v>
      </c>
      <c r="F220" s="11">
        <v>3</v>
      </c>
      <c r="G220" s="10" t="str">
        <f>VLOOKUP(F220,[1]Sheet2!A:B,2,FALSE())</f>
        <v>Third party</v>
      </c>
      <c r="H220" s="10">
        <f t="shared" si="0"/>
        <v>1</v>
      </c>
      <c r="I220" s="10" t="str">
        <f>VLOOKUP(H220,[1]Sheet2!D:E,2,FALSE())</f>
        <v>J1001: Application Security Engineer (developer)</v>
      </c>
      <c r="J220" s="10">
        <v>13</v>
      </c>
      <c r="K220" s="10" t="str">
        <f>VLOOKUP(J220,[1]Sheet2!J:K,2,FALSE())</f>
        <v>JEE,JavaScript,Python,Ruby</v>
      </c>
      <c r="L220" s="11" t="s">
        <v>53</v>
      </c>
      <c r="M220" s="10" t="s">
        <v>866</v>
      </c>
      <c r="N220" s="10" t="s">
        <v>108</v>
      </c>
      <c r="O220" s="10" t="s">
        <v>55</v>
      </c>
      <c r="Q220" s="10" t="s">
        <v>44</v>
      </c>
      <c r="R220" s="11">
        <v>0</v>
      </c>
      <c r="S220" s="10" t="s">
        <v>39</v>
      </c>
      <c r="T220" s="10" t="s">
        <v>508</v>
      </c>
      <c r="U220" s="10" t="s">
        <v>90</v>
      </c>
      <c r="V220" s="10">
        <v>2011</v>
      </c>
      <c r="X220" s="10" t="s">
        <v>57</v>
      </c>
      <c r="Y220" s="11">
        <v>84</v>
      </c>
      <c r="Z220" s="11">
        <v>100</v>
      </c>
      <c r="AA220" s="10" t="s">
        <v>39</v>
      </c>
      <c r="AB220" s="10" t="s">
        <v>311</v>
      </c>
      <c r="AC220" s="10" t="s">
        <v>90</v>
      </c>
      <c r="AD220" s="11">
        <v>2013</v>
      </c>
      <c r="AF220" s="10" t="s">
        <v>57</v>
      </c>
      <c r="AG220" s="11">
        <v>75</v>
      </c>
      <c r="AH220" s="11">
        <v>100</v>
      </c>
      <c r="AI220" s="11">
        <v>5</v>
      </c>
      <c r="AJ220" s="7" t="s">
        <v>60</v>
      </c>
      <c r="AK220" s="7" t="s">
        <v>60</v>
      </c>
    </row>
    <row r="221" spans="1:37" ht="12.75" customHeight="1" x14ac:dyDescent="0.3">
      <c r="A221" s="8">
        <v>43844</v>
      </c>
      <c r="B221" s="9">
        <f t="shared" si="4"/>
        <v>3</v>
      </c>
      <c r="C221" s="10" t="s">
        <v>867</v>
      </c>
      <c r="D221" s="10" t="s">
        <v>868</v>
      </c>
      <c r="E221" s="10" t="s">
        <v>63</v>
      </c>
      <c r="F221" s="11">
        <v>4</v>
      </c>
      <c r="G221" s="10" t="str">
        <f>VLOOKUP(F221,[1]Sheet2!A:B,2,FALSE())</f>
        <v>LinkedIn</v>
      </c>
      <c r="H221" s="10">
        <f t="shared" si="0"/>
        <v>2</v>
      </c>
      <c r="I221" s="10" t="str">
        <f>VLOOKUP(H221,[1]Sheet2!D:E,2,FALSE())</f>
        <v>J1002: Application Security Engineer (Team Lead)</v>
      </c>
      <c r="J221" s="10">
        <v>4</v>
      </c>
      <c r="K221" s="10" t="str">
        <f>VLOOKUP(J221,[1]Sheet2!J:K,2,FALSE())</f>
        <v xml:space="preserve">C++/C#,Perl Application Security </v>
      </c>
      <c r="L221" s="11" t="s">
        <v>64</v>
      </c>
      <c r="M221" s="10" t="s">
        <v>869</v>
      </c>
      <c r="N221" s="10" t="s">
        <v>42</v>
      </c>
      <c r="O221" s="10" t="s">
        <v>55</v>
      </c>
      <c r="Q221" s="10" t="s">
        <v>66</v>
      </c>
      <c r="R221" s="11">
        <v>9</v>
      </c>
      <c r="S221" s="10" t="s">
        <v>39</v>
      </c>
      <c r="T221" s="10" t="s">
        <v>67</v>
      </c>
      <c r="U221" s="10" t="s">
        <v>870</v>
      </c>
      <c r="V221" s="10">
        <v>1985</v>
      </c>
      <c r="X221" s="10" t="s">
        <v>57</v>
      </c>
      <c r="Y221" s="11">
        <v>61</v>
      </c>
      <c r="Z221" s="11">
        <v>100</v>
      </c>
      <c r="AA221" s="10" t="s">
        <v>39</v>
      </c>
      <c r="AB221" s="10" t="s">
        <v>175</v>
      </c>
      <c r="AD221" s="11">
        <v>2004</v>
      </c>
      <c r="AF221" s="10" t="s">
        <v>47</v>
      </c>
      <c r="AG221" s="11">
        <v>6.75</v>
      </c>
      <c r="AH221" s="11">
        <v>10</v>
      </c>
      <c r="AI221" s="11">
        <v>2</v>
      </c>
      <c r="AJ221" s="7" t="s">
        <v>50</v>
      </c>
      <c r="AK221" s="7" t="s">
        <v>60</v>
      </c>
    </row>
    <row r="222" spans="1:37" ht="12.75" customHeight="1" x14ac:dyDescent="0.3">
      <c r="A222" s="8">
        <v>43840</v>
      </c>
      <c r="B222" s="9">
        <f t="shared" si="4"/>
        <v>2</v>
      </c>
      <c r="C222" s="10" t="s">
        <v>871</v>
      </c>
      <c r="D222" s="10" t="s">
        <v>872</v>
      </c>
      <c r="E222" s="10" t="s">
        <v>72</v>
      </c>
      <c r="F222" s="11">
        <v>3</v>
      </c>
      <c r="G222" s="10" t="str">
        <f>VLOOKUP(F222,[1]Sheet2!A:B,2,FALSE())</f>
        <v>Third party</v>
      </c>
      <c r="H222" s="10">
        <f t="shared" si="0"/>
        <v>1</v>
      </c>
      <c r="I222" s="10" t="str">
        <f>VLOOKUP(H222,[1]Sheet2!D:E,2,FALSE())</f>
        <v>J1001: Application Security Engineer (developer)</v>
      </c>
      <c r="J222" s="10">
        <v>11</v>
      </c>
      <c r="K222" s="10" t="str">
        <f>VLOOKUP(J222,[1]Sheet2!J:K,2,FALSE())</f>
        <v>C++/C#,Perl Application Security ,Azure/AWS</v>
      </c>
      <c r="L222" s="11" t="s">
        <v>40</v>
      </c>
      <c r="M222" s="10" t="s">
        <v>535</v>
      </c>
      <c r="N222" s="10" t="s">
        <v>42</v>
      </c>
      <c r="O222" s="10" t="s">
        <v>84</v>
      </c>
      <c r="Q222" s="10" t="s">
        <v>44</v>
      </c>
      <c r="R222" s="11">
        <v>0</v>
      </c>
      <c r="S222" s="10" t="s">
        <v>39</v>
      </c>
      <c r="T222" s="10" t="s">
        <v>130</v>
      </c>
      <c r="U222" s="10" t="s">
        <v>74</v>
      </c>
      <c r="V222" s="10">
        <v>2014</v>
      </c>
      <c r="W222" s="10" t="s">
        <v>873</v>
      </c>
      <c r="X222" s="10" t="s">
        <v>57</v>
      </c>
      <c r="Y222" s="11">
        <v>73</v>
      </c>
      <c r="Z222" s="11">
        <v>100</v>
      </c>
      <c r="AA222" s="10" t="s">
        <v>75</v>
      </c>
      <c r="AD222" s="11">
        <v>2010</v>
      </c>
      <c r="AF222" s="10" t="s">
        <v>47</v>
      </c>
      <c r="AG222" s="11">
        <v>0</v>
      </c>
      <c r="AH222" s="11">
        <v>0</v>
      </c>
      <c r="AI222" s="11">
        <v>1</v>
      </c>
      <c r="AJ222" s="7" t="s">
        <v>50</v>
      </c>
      <c r="AK222" s="7" t="s">
        <v>60</v>
      </c>
    </row>
    <row r="223" spans="1:37" ht="12.75" customHeight="1" x14ac:dyDescent="0.3">
      <c r="A223" s="8">
        <v>43848</v>
      </c>
      <c r="B223" s="9">
        <f t="shared" si="4"/>
        <v>3</v>
      </c>
      <c r="C223" s="10" t="s">
        <v>874</v>
      </c>
      <c r="D223" s="10" t="s">
        <v>875</v>
      </c>
      <c r="E223" s="10" t="s">
        <v>63</v>
      </c>
      <c r="F223" s="11">
        <v>3</v>
      </c>
      <c r="G223" s="10" t="str">
        <f>VLOOKUP(F223,[1]Sheet2!A:B,2,FALSE())</f>
        <v>Third party</v>
      </c>
      <c r="H223" s="10">
        <f t="shared" si="0"/>
        <v>1</v>
      </c>
      <c r="I223" s="10" t="str">
        <f>VLOOKUP(H223,[1]Sheet2!D:E,2,FALSE())</f>
        <v>J1001: Application Security Engineer (developer)</v>
      </c>
      <c r="J223" s="10">
        <v>8</v>
      </c>
      <c r="K223" s="10" t="str">
        <f>VLOOKUP(J223,[1]Sheet2!J:K,2,FALSE())</f>
        <v>JavaScript,Python,Ruby</v>
      </c>
      <c r="L223" s="11" t="s">
        <v>53</v>
      </c>
      <c r="M223" s="10" t="s">
        <v>876</v>
      </c>
      <c r="N223" s="10" t="s">
        <v>108</v>
      </c>
      <c r="O223" s="10" t="s">
        <v>55</v>
      </c>
      <c r="Q223" s="10" t="s">
        <v>66</v>
      </c>
      <c r="R223" s="11">
        <v>6</v>
      </c>
      <c r="S223" s="10" t="s">
        <v>39</v>
      </c>
      <c r="T223" s="10" t="s">
        <v>67</v>
      </c>
      <c r="U223" s="10" t="s">
        <v>89</v>
      </c>
      <c r="V223" s="10">
        <v>1992</v>
      </c>
      <c r="X223" s="10" t="s">
        <v>57</v>
      </c>
      <c r="Y223" s="11">
        <v>88</v>
      </c>
      <c r="Z223" s="11">
        <v>100</v>
      </c>
      <c r="AA223" s="10" t="s">
        <v>39</v>
      </c>
      <c r="AB223" s="10" t="s">
        <v>58</v>
      </c>
      <c r="AC223" s="10" t="s">
        <v>90</v>
      </c>
      <c r="AD223" s="11">
        <v>1994</v>
      </c>
      <c r="AF223" s="10" t="s">
        <v>57</v>
      </c>
      <c r="AG223" s="11">
        <v>70</v>
      </c>
      <c r="AH223" s="11">
        <v>100</v>
      </c>
      <c r="AI223" s="11">
        <v>2</v>
      </c>
      <c r="AJ223" s="7" t="s">
        <v>60</v>
      </c>
      <c r="AK223" s="7" t="s">
        <v>60</v>
      </c>
    </row>
    <row r="224" spans="1:37" ht="12.75" customHeight="1" x14ac:dyDescent="0.3">
      <c r="A224" s="8">
        <v>43842</v>
      </c>
      <c r="B224" s="9">
        <f t="shared" si="4"/>
        <v>3</v>
      </c>
      <c r="C224" s="10" t="s">
        <v>877</v>
      </c>
      <c r="D224" s="10" t="s">
        <v>878</v>
      </c>
      <c r="E224" s="10" t="s">
        <v>63</v>
      </c>
      <c r="F224" s="11">
        <v>4</v>
      </c>
      <c r="G224" s="10" t="str">
        <f>VLOOKUP(F224,[1]Sheet2!A:B,2,FALSE())</f>
        <v>LinkedIn</v>
      </c>
      <c r="H224" s="10">
        <f t="shared" si="0"/>
        <v>3</v>
      </c>
      <c r="I224" s="10" t="str">
        <f>VLOOKUP(H224,[1]Sheet2!D:E,2,FALSE())</f>
        <v>J1003: Application Security Engineer (Manager)</v>
      </c>
      <c r="J224" s="10">
        <v>9</v>
      </c>
      <c r="K224" s="10" t="str">
        <f>VLOOKUP(J224,[1]Sheet2!J:K,2,FALSE())</f>
        <v>Python,Ruby,C++/C#</v>
      </c>
      <c r="L224" s="11" t="s">
        <v>40</v>
      </c>
      <c r="M224" s="10" t="s">
        <v>879</v>
      </c>
      <c r="N224" s="10" t="s">
        <v>42</v>
      </c>
      <c r="O224" s="10" t="s">
        <v>43</v>
      </c>
      <c r="Q224" s="10" t="s">
        <v>66</v>
      </c>
      <c r="R224" s="11">
        <v>12</v>
      </c>
      <c r="S224" s="10" t="s">
        <v>39</v>
      </c>
      <c r="T224" s="10" t="s">
        <v>67</v>
      </c>
      <c r="U224" s="10" t="s">
        <v>68</v>
      </c>
      <c r="V224" s="10">
        <v>1998</v>
      </c>
      <c r="X224" s="10" t="s">
        <v>57</v>
      </c>
      <c r="Y224" s="11">
        <v>51</v>
      </c>
      <c r="Z224" s="11">
        <v>100</v>
      </c>
      <c r="AA224" s="10" t="s">
        <v>39</v>
      </c>
      <c r="AB224" s="10" t="s">
        <v>880</v>
      </c>
      <c r="AC224" s="10" t="s">
        <v>325</v>
      </c>
      <c r="AD224" s="11">
        <v>2002</v>
      </c>
      <c r="AF224" s="10" t="s">
        <v>57</v>
      </c>
      <c r="AG224" s="11">
        <v>62</v>
      </c>
      <c r="AH224" s="11">
        <v>100</v>
      </c>
      <c r="AI224" s="11">
        <v>4</v>
      </c>
      <c r="AJ224" s="7" t="s">
        <v>60</v>
      </c>
      <c r="AK224" s="7" t="s">
        <v>60</v>
      </c>
    </row>
    <row r="225" spans="1:37" ht="12.75" customHeight="1" x14ac:dyDescent="0.3">
      <c r="A225" s="8">
        <v>43855</v>
      </c>
      <c r="B225" s="9">
        <f t="shared" si="4"/>
        <v>4</v>
      </c>
      <c r="C225" s="10" t="s">
        <v>881</v>
      </c>
      <c r="D225" s="10" t="s">
        <v>882</v>
      </c>
      <c r="E225" s="10" t="s">
        <v>39</v>
      </c>
      <c r="F225" s="11">
        <v>3</v>
      </c>
      <c r="G225" s="10" t="str">
        <f>VLOOKUP(F225,[1]Sheet2!A:B,2,FALSE())</f>
        <v>Third party</v>
      </c>
      <c r="H225" s="10">
        <f t="shared" si="0"/>
        <v>2</v>
      </c>
      <c r="I225" s="10" t="str">
        <f>VLOOKUP(H225,[1]Sheet2!D:E,2,FALSE())</f>
        <v>J1002: Application Security Engineer (Team Lead)</v>
      </c>
      <c r="J225" s="10">
        <v>9</v>
      </c>
      <c r="K225" s="10" t="str">
        <f>VLOOKUP(J225,[1]Sheet2!J:K,2,FALSE())</f>
        <v>Python,Ruby,C++/C#</v>
      </c>
      <c r="L225" s="11" t="s">
        <v>64</v>
      </c>
      <c r="M225" s="10" t="s">
        <v>883</v>
      </c>
      <c r="N225" s="10" t="s">
        <v>42</v>
      </c>
      <c r="O225" s="10" t="s">
        <v>43</v>
      </c>
      <c r="Q225" s="10" t="s">
        <v>44</v>
      </c>
      <c r="R225" s="11">
        <v>9</v>
      </c>
      <c r="S225" s="10" t="s">
        <v>39</v>
      </c>
      <c r="T225" s="10" t="s">
        <v>45</v>
      </c>
      <c r="U225" s="10" t="s">
        <v>118</v>
      </c>
      <c r="V225" s="10">
        <v>2015</v>
      </c>
      <c r="X225" s="10" t="s">
        <v>47</v>
      </c>
      <c r="Y225" s="11">
        <v>8.59</v>
      </c>
      <c r="Z225" s="11">
        <v>10</v>
      </c>
      <c r="AA225" s="10" t="s">
        <v>75</v>
      </c>
      <c r="AD225" s="11">
        <v>2010</v>
      </c>
      <c r="AF225" s="10" t="s">
        <v>47</v>
      </c>
      <c r="AG225" s="11">
        <v>0</v>
      </c>
      <c r="AH225" s="11">
        <v>0</v>
      </c>
      <c r="AI225" s="11" t="s">
        <v>98</v>
      </c>
      <c r="AJ225" s="7" t="s">
        <v>50</v>
      </c>
      <c r="AK225" s="7" t="s">
        <v>60</v>
      </c>
    </row>
    <row r="226" spans="1:37" ht="12.75" customHeight="1" x14ac:dyDescent="0.3">
      <c r="A226" s="8">
        <v>43852</v>
      </c>
      <c r="B226" s="9">
        <f t="shared" si="4"/>
        <v>4</v>
      </c>
      <c r="C226" s="10" t="s">
        <v>884</v>
      </c>
      <c r="D226" s="10" t="s">
        <v>885</v>
      </c>
      <c r="E226" s="10" t="s">
        <v>39</v>
      </c>
      <c r="F226" s="11">
        <v>4</v>
      </c>
      <c r="G226" s="10" t="str">
        <f>VLOOKUP(F226,[1]Sheet2!A:B,2,FALSE())</f>
        <v>LinkedIn</v>
      </c>
      <c r="H226" s="10">
        <f t="shared" si="0"/>
        <v>3</v>
      </c>
      <c r="I226" s="10" t="str">
        <f>VLOOKUP(H226,[1]Sheet2!D:E,2,FALSE())</f>
        <v>J1003: Application Security Engineer (Manager)</v>
      </c>
      <c r="J226" s="10">
        <v>9</v>
      </c>
      <c r="K226" s="10" t="str">
        <f>VLOOKUP(J226,[1]Sheet2!J:K,2,FALSE())</f>
        <v>Python,Ruby,C++/C#</v>
      </c>
      <c r="L226" s="11">
        <v>0</v>
      </c>
      <c r="M226" s="10" t="s">
        <v>811</v>
      </c>
      <c r="N226" s="10" t="s">
        <v>42</v>
      </c>
      <c r="O226" s="10" t="s">
        <v>43</v>
      </c>
      <c r="Q226" s="10" t="s">
        <v>44</v>
      </c>
      <c r="R226" s="11">
        <v>12</v>
      </c>
      <c r="S226" s="10" t="s">
        <v>39</v>
      </c>
      <c r="T226" s="10" t="s">
        <v>45</v>
      </c>
      <c r="U226" s="10" t="s">
        <v>149</v>
      </c>
      <c r="V226" s="10">
        <v>2010</v>
      </c>
      <c r="X226" s="10" t="s">
        <v>57</v>
      </c>
      <c r="Y226" s="11">
        <v>77</v>
      </c>
      <c r="Z226" s="11">
        <v>100</v>
      </c>
      <c r="AA226" s="10" t="s">
        <v>39</v>
      </c>
      <c r="AB226" s="10" t="s">
        <v>48</v>
      </c>
      <c r="AC226" s="10" t="s">
        <v>149</v>
      </c>
      <c r="AD226" s="11">
        <v>2014</v>
      </c>
      <c r="AF226" s="10" t="s">
        <v>47</v>
      </c>
      <c r="AG226" s="11">
        <v>8.5</v>
      </c>
      <c r="AH226" s="11">
        <v>10</v>
      </c>
      <c r="AI226" s="11">
        <v>3</v>
      </c>
      <c r="AJ226" s="7" t="s">
        <v>50</v>
      </c>
      <c r="AK226" s="7" t="s">
        <v>60</v>
      </c>
    </row>
    <row r="227" spans="1:37" ht="12.75" customHeight="1" x14ac:dyDescent="0.3">
      <c r="A227" s="8">
        <v>43855</v>
      </c>
      <c r="B227" s="9">
        <f t="shared" si="4"/>
        <v>4</v>
      </c>
      <c r="C227" s="10" t="s">
        <v>886</v>
      </c>
      <c r="D227" s="10" t="s">
        <v>887</v>
      </c>
      <c r="E227" s="10" t="s">
        <v>39</v>
      </c>
      <c r="F227" s="11">
        <v>3</v>
      </c>
      <c r="G227" s="10" t="str">
        <f>VLOOKUP(F227,[1]Sheet2!A:B,2,FALSE())</f>
        <v>Third party</v>
      </c>
      <c r="H227" s="10">
        <f t="shared" si="0"/>
        <v>1</v>
      </c>
      <c r="I227" s="10" t="str">
        <f>VLOOKUP(H227,[1]Sheet2!D:E,2,FALSE())</f>
        <v>J1001: Application Security Engineer (developer)</v>
      </c>
      <c r="J227" s="10">
        <v>13</v>
      </c>
      <c r="K227" s="10" t="str">
        <f>VLOOKUP(J227,[1]Sheet2!J:K,2,FALSE())</f>
        <v>JEE,JavaScript,Python,Ruby</v>
      </c>
      <c r="L227" s="11" t="s">
        <v>64</v>
      </c>
      <c r="M227" s="10" t="s">
        <v>888</v>
      </c>
      <c r="N227" s="10" t="s">
        <v>108</v>
      </c>
      <c r="O227" s="10" t="s">
        <v>55</v>
      </c>
      <c r="Q227" s="10" t="s">
        <v>66</v>
      </c>
      <c r="R227" s="11">
        <v>0</v>
      </c>
      <c r="S227" s="10" t="s">
        <v>39</v>
      </c>
      <c r="T227" s="10" t="s">
        <v>103</v>
      </c>
      <c r="U227" s="10" t="s">
        <v>97</v>
      </c>
      <c r="V227" s="10">
        <v>2009</v>
      </c>
      <c r="X227" s="10" t="s">
        <v>57</v>
      </c>
      <c r="Y227" s="11">
        <v>71</v>
      </c>
      <c r="Z227" s="11">
        <v>100</v>
      </c>
      <c r="AA227" s="10" t="s">
        <v>39</v>
      </c>
      <c r="AB227" s="10" t="s">
        <v>103</v>
      </c>
      <c r="AC227" s="10" t="s">
        <v>56</v>
      </c>
      <c r="AD227" s="11">
        <v>2013</v>
      </c>
      <c r="AF227" s="10" t="s">
        <v>47</v>
      </c>
      <c r="AG227" s="11">
        <v>8.41</v>
      </c>
      <c r="AH227" s="11">
        <v>10</v>
      </c>
      <c r="AI227" s="11">
        <v>1</v>
      </c>
      <c r="AJ227" s="7" t="s">
        <v>50</v>
      </c>
      <c r="AK227" s="7" t="s">
        <v>60</v>
      </c>
    </row>
    <row r="228" spans="1:37" ht="12.75" customHeight="1" x14ac:dyDescent="0.3">
      <c r="A228" s="8">
        <v>43844</v>
      </c>
      <c r="B228" s="9">
        <f t="shared" si="4"/>
        <v>3</v>
      </c>
      <c r="C228" s="10" t="s">
        <v>889</v>
      </c>
      <c r="D228" s="10" t="s">
        <v>890</v>
      </c>
      <c r="E228" s="10" t="s">
        <v>39</v>
      </c>
      <c r="F228" s="11">
        <v>4</v>
      </c>
      <c r="G228" s="10" t="str">
        <f>VLOOKUP(F228,[1]Sheet2!A:B,2,FALSE())</f>
        <v>LinkedIn</v>
      </c>
      <c r="H228" s="10">
        <f t="shared" si="0"/>
        <v>1</v>
      </c>
      <c r="I228" s="10" t="str">
        <f>VLOOKUP(H228,[1]Sheet2!D:E,2,FALSE())</f>
        <v>J1001: Application Security Engineer (developer)</v>
      </c>
      <c r="J228" s="10">
        <v>10</v>
      </c>
      <c r="K228" s="10" t="str">
        <f>VLOOKUP(J228,[1]Sheet2!J:K,2,FALSE())</f>
        <v xml:space="preserve">Ruby,C++/C#,Perl Application Security </v>
      </c>
      <c r="L228" s="11" t="s">
        <v>64</v>
      </c>
      <c r="M228" s="10" t="s">
        <v>891</v>
      </c>
      <c r="N228" s="10" t="s">
        <v>42</v>
      </c>
      <c r="O228" s="10" t="s">
        <v>84</v>
      </c>
      <c r="P228" s="11" t="s">
        <v>485</v>
      </c>
      <c r="Q228" s="10" t="s">
        <v>44</v>
      </c>
      <c r="R228" s="11">
        <v>6</v>
      </c>
      <c r="S228" s="10" t="s">
        <v>39</v>
      </c>
      <c r="T228" s="10" t="s">
        <v>67</v>
      </c>
      <c r="U228" s="10" t="s">
        <v>892</v>
      </c>
      <c r="V228" s="10">
        <v>2010</v>
      </c>
      <c r="X228" s="10" t="s">
        <v>57</v>
      </c>
      <c r="Y228" s="11">
        <v>55</v>
      </c>
      <c r="Z228" s="11">
        <v>100</v>
      </c>
      <c r="AA228" s="10" t="s">
        <v>39</v>
      </c>
      <c r="AB228" s="10" t="s">
        <v>58</v>
      </c>
      <c r="AD228" s="11">
        <v>2012</v>
      </c>
      <c r="AF228" s="10" t="s">
        <v>57</v>
      </c>
      <c r="AG228" s="11">
        <v>65</v>
      </c>
      <c r="AH228" s="11">
        <v>100</v>
      </c>
      <c r="AI228" s="11">
        <v>3</v>
      </c>
      <c r="AJ228" s="7" t="s">
        <v>60</v>
      </c>
      <c r="AK228" s="7" t="s">
        <v>60</v>
      </c>
    </row>
    <row r="229" spans="1:37" ht="12.75" customHeight="1" x14ac:dyDescent="0.3">
      <c r="A229" s="8">
        <v>43841</v>
      </c>
      <c r="B229" s="9">
        <f t="shared" si="4"/>
        <v>2</v>
      </c>
      <c r="C229" s="10" t="s">
        <v>893</v>
      </c>
      <c r="D229" s="10" t="s">
        <v>894</v>
      </c>
      <c r="E229" s="10" t="s">
        <v>39</v>
      </c>
      <c r="F229" s="11">
        <v>3</v>
      </c>
      <c r="G229" s="10" t="str">
        <f>VLOOKUP(F229,[1]Sheet2!A:B,2,FALSE())</f>
        <v>Third party</v>
      </c>
      <c r="H229" s="10">
        <f t="shared" si="0"/>
        <v>1</v>
      </c>
      <c r="I229" s="10" t="str">
        <f>VLOOKUP(H229,[1]Sheet2!D:E,2,FALSE())</f>
        <v>J1001: Application Security Engineer (developer)</v>
      </c>
      <c r="J229" s="10">
        <v>3</v>
      </c>
      <c r="K229" s="10" t="str">
        <f>VLOOKUP(J229,[1]Sheet2!J:K,2,FALSE())</f>
        <v>Ruby,C++/C#</v>
      </c>
      <c r="L229" s="11" t="s">
        <v>53</v>
      </c>
      <c r="M229" s="10" t="s">
        <v>895</v>
      </c>
      <c r="N229" s="10" t="s">
        <v>42</v>
      </c>
      <c r="O229" s="10" t="s">
        <v>55</v>
      </c>
      <c r="Q229" s="10" t="s">
        <v>66</v>
      </c>
      <c r="R229" s="11">
        <v>0</v>
      </c>
      <c r="S229" s="10" t="s">
        <v>39</v>
      </c>
      <c r="T229" s="10" t="s">
        <v>896</v>
      </c>
      <c r="U229" s="10" t="s">
        <v>272</v>
      </c>
      <c r="V229" s="10">
        <v>1996</v>
      </c>
      <c r="X229" s="10" t="s">
        <v>57</v>
      </c>
      <c r="Y229" s="11">
        <v>67</v>
      </c>
      <c r="Z229" s="11">
        <v>100</v>
      </c>
      <c r="AA229" s="10" t="s">
        <v>39</v>
      </c>
      <c r="AB229" s="10" t="s">
        <v>58</v>
      </c>
      <c r="AC229" s="10" t="s">
        <v>90</v>
      </c>
      <c r="AD229" s="11">
        <v>2006</v>
      </c>
      <c r="AF229" s="10" t="s">
        <v>57</v>
      </c>
      <c r="AG229" s="11">
        <v>66</v>
      </c>
      <c r="AH229" s="11">
        <v>100</v>
      </c>
      <c r="AI229" s="11" t="s">
        <v>98</v>
      </c>
      <c r="AJ229" s="7" t="s">
        <v>60</v>
      </c>
      <c r="AK229" s="7" t="s">
        <v>60</v>
      </c>
    </row>
    <row r="230" spans="1:37" ht="12.75" customHeight="1" x14ac:dyDescent="0.3">
      <c r="A230" s="8">
        <v>43847</v>
      </c>
      <c r="B230" s="9">
        <f t="shared" si="4"/>
        <v>3</v>
      </c>
      <c r="C230" s="10" t="s">
        <v>897</v>
      </c>
      <c r="D230" s="10" t="s">
        <v>898</v>
      </c>
      <c r="E230" s="10" t="s">
        <v>39</v>
      </c>
      <c r="F230" s="11">
        <v>3</v>
      </c>
      <c r="G230" s="10" t="str">
        <f>VLOOKUP(F230,[1]Sheet2!A:B,2,FALSE())</f>
        <v>Third party</v>
      </c>
      <c r="H230" s="10">
        <f t="shared" si="0"/>
        <v>1</v>
      </c>
      <c r="I230" s="10" t="str">
        <f>VLOOKUP(H230,[1]Sheet2!D:E,2,FALSE())</f>
        <v>J1001: Application Security Engineer (developer)</v>
      </c>
      <c r="J230" s="10">
        <v>12</v>
      </c>
      <c r="K230" s="10" t="str">
        <f>VLOOKUP(J230,[1]Sheet2!J:K,2,FALSE())</f>
        <v>Perl Application Security ,Azure/AWS,Git</v>
      </c>
      <c r="L230" s="11" t="s">
        <v>53</v>
      </c>
      <c r="M230" s="10" t="s">
        <v>593</v>
      </c>
      <c r="N230" s="10" t="s">
        <v>42</v>
      </c>
      <c r="O230" s="10" t="s">
        <v>55</v>
      </c>
      <c r="Q230" s="10" t="s">
        <v>44</v>
      </c>
      <c r="R230" s="11">
        <v>0</v>
      </c>
      <c r="S230" s="10" t="s">
        <v>39</v>
      </c>
      <c r="T230" s="10" t="s">
        <v>126</v>
      </c>
      <c r="U230" s="10" t="s">
        <v>90</v>
      </c>
      <c r="V230" s="10">
        <v>2010</v>
      </c>
      <c r="X230" s="10" t="s">
        <v>57</v>
      </c>
      <c r="Y230" s="11">
        <v>54</v>
      </c>
      <c r="Z230" s="11">
        <v>100</v>
      </c>
      <c r="AA230" s="10" t="s">
        <v>39</v>
      </c>
      <c r="AB230" s="10" t="s">
        <v>58</v>
      </c>
      <c r="AC230" s="10" t="s">
        <v>90</v>
      </c>
      <c r="AD230" s="11">
        <v>2012</v>
      </c>
      <c r="AF230" s="10" t="s">
        <v>47</v>
      </c>
      <c r="AG230" s="11">
        <v>5.8</v>
      </c>
      <c r="AH230" s="11">
        <v>10</v>
      </c>
      <c r="AI230" s="11">
        <v>3</v>
      </c>
      <c r="AJ230" s="7" t="s">
        <v>50</v>
      </c>
      <c r="AK230" s="7" t="s">
        <v>60</v>
      </c>
    </row>
    <row r="231" spans="1:37" ht="12.75" customHeight="1" x14ac:dyDescent="0.3">
      <c r="A231" s="8">
        <v>43846</v>
      </c>
      <c r="B231" s="9">
        <f t="shared" si="4"/>
        <v>3</v>
      </c>
      <c r="C231" s="10" t="s">
        <v>899</v>
      </c>
      <c r="D231" s="10" t="s">
        <v>900</v>
      </c>
      <c r="E231" s="10" t="s">
        <v>39</v>
      </c>
      <c r="F231" s="11">
        <v>3</v>
      </c>
      <c r="G231" s="10" t="str">
        <f>VLOOKUP(F231,[1]Sheet2!A:B,2,FALSE())</f>
        <v>Third party</v>
      </c>
      <c r="H231" s="10">
        <f t="shared" si="0"/>
        <v>3</v>
      </c>
      <c r="I231" s="10" t="str">
        <f>VLOOKUP(H231,[1]Sheet2!D:E,2,FALSE())</f>
        <v>J1003: Application Security Engineer (Manager)</v>
      </c>
      <c r="J231" s="10">
        <v>3</v>
      </c>
      <c r="K231" s="10" t="str">
        <f>VLOOKUP(J231,[1]Sheet2!J:K,2,FALSE())</f>
        <v>Ruby,C++/C#</v>
      </c>
      <c r="L231" s="11" t="s">
        <v>53</v>
      </c>
      <c r="M231" s="10" t="s">
        <v>901</v>
      </c>
      <c r="N231" s="10" t="s">
        <v>42</v>
      </c>
      <c r="O231" s="10" t="s">
        <v>43</v>
      </c>
      <c r="Q231" s="10" t="s">
        <v>44</v>
      </c>
      <c r="R231" s="11">
        <v>12</v>
      </c>
      <c r="S231" s="10" t="s">
        <v>39</v>
      </c>
      <c r="T231" s="10" t="s">
        <v>126</v>
      </c>
      <c r="U231" s="10" t="s">
        <v>59</v>
      </c>
      <c r="V231" s="10">
        <v>2008</v>
      </c>
      <c r="X231" s="10" t="s">
        <v>57</v>
      </c>
      <c r="Y231" s="11">
        <v>64</v>
      </c>
      <c r="Z231" s="11">
        <v>100</v>
      </c>
      <c r="AA231" s="10" t="s">
        <v>39</v>
      </c>
      <c r="AB231" s="10" t="s">
        <v>342</v>
      </c>
      <c r="AC231" s="10" t="s">
        <v>59</v>
      </c>
      <c r="AD231" s="11">
        <v>2014</v>
      </c>
      <c r="AF231" s="10" t="s">
        <v>47</v>
      </c>
      <c r="AG231" s="11">
        <v>8.24</v>
      </c>
      <c r="AH231" s="11">
        <v>10</v>
      </c>
      <c r="AI231" s="11">
        <v>3</v>
      </c>
      <c r="AJ231" s="7" t="s">
        <v>50</v>
      </c>
      <c r="AK231" s="7" t="s">
        <v>60</v>
      </c>
    </row>
    <row r="232" spans="1:37" ht="12.75" customHeight="1" x14ac:dyDescent="0.3">
      <c r="A232" s="8">
        <v>43854</v>
      </c>
      <c r="B232" s="9">
        <f t="shared" si="4"/>
        <v>4</v>
      </c>
      <c r="C232" s="10" t="s">
        <v>902</v>
      </c>
      <c r="D232" s="10" t="s">
        <v>903</v>
      </c>
      <c r="E232" s="10" t="s">
        <v>72</v>
      </c>
      <c r="F232" s="11">
        <v>4</v>
      </c>
      <c r="G232" s="10" t="str">
        <f>VLOOKUP(F232,[1]Sheet2!A:B,2,FALSE())</f>
        <v>LinkedIn</v>
      </c>
      <c r="H232" s="10">
        <f t="shared" si="0"/>
        <v>3</v>
      </c>
      <c r="I232" s="10" t="str">
        <f>VLOOKUP(H232,[1]Sheet2!D:E,2,FALSE())</f>
        <v>J1003: Application Security Engineer (Manager)</v>
      </c>
      <c r="J232" s="10">
        <v>7</v>
      </c>
      <c r="K232" s="10" t="str">
        <f>VLOOKUP(J232,[1]Sheet2!J:K,2,FALSE())</f>
        <v>JEE,JavaScript,Python</v>
      </c>
      <c r="L232" s="11" t="s">
        <v>40</v>
      </c>
      <c r="M232" s="10" t="s">
        <v>904</v>
      </c>
      <c r="N232" s="10" t="s">
        <v>42</v>
      </c>
      <c r="O232" s="10" t="s">
        <v>43</v>
      </c>
      <c r="P232" s="11" t="s">
        <v>485</v>
      </c>
      <c r="Q232" s="10" t="s">
        <v>66</v>
      </c>
      <c r="R232" s="11">
        <v>12</v>
      </c>
      <c r="S232" s="10" t="s">
        <v>75</v>
      </c>
      <c r="T232" s="10" t="s">
        <v>67</v>
      </c>
      <c r="U232" s="10" t="s">
        <v>89</v>
      </c>
      <c r="V232" s="10">
        <v>1999</v>
      </c>
      <c r="X232" s="10" t="s">
        <v>57</v>
      </c>
      <c r="Y232" s="11">
        <v>64</v>
      </c>
      <c r="Z232" s="11">
        <v>100</v>
      </c>
      <c r="AA232" s="10" t="s">
        <v>39</v>
      </c>
      <c r="AB232" s="10" t="s">
        <v>905</v>
      </c>
      <c r="AD232" s="11">
        <v>2002</v>
      </c>
      <c r="AF232" s="10" t="s">
        <v>57</v>
      </c>
      <c r="AG232" s="11">
        <v>66</v>
      </c>
      <c r="AH232" s="11">
        <v>100</v>
      </c>
      <c r="AI232" s="11">
        <v>4</v>
      </c>
      <c r="AJ232" s="7" t="s">
        <v>60</v>
      </c>
      <c r="AK232" s="7" t="s">
        <v>60</v>
      </c>
    </row>
    <row r="233" spans="1:37" ht="12.75" customHeight="1" x14ac:dyDescent="0.3">
      <c r="A233" s="8">
        <v>43860</v>
      </c>
      <c r="B233" s="9">
        <f t="shared" si="4"/>
        <v>5</v>
      </c>
      <c r="C233" s="10" t="s">
        <v>906</v>
      </c>
      <c r="D233" s="10" t="s">
        <v>907</v>
      </c>
      <c r="E233" s="10" t="s">
        <v>72</v>
      </c>
      <c r="F233" s="11">
        <v>1</v>
      </c>
      <c r="G233" s="10" t="str">
        <f>VLOOKUP(F233,[1]Sheet2!A:B,2,FALSE())</f>
        <v>Direct website</v>
      </c>
      <c r="H233" s="10">
        <f t="shared" si="0"/>
        <v>1</v>
      </c>
      <c r="I233" s="10" t="str">
        <f>VLOOKUP(H233,[1]Sheet2!D:E,2,FALSE())</f>
        <v>J1001: Application Security Engineer (developer)</v>
      </c>
      <c r="J233" s="10">
        <v>12</v>
      </c>
      <c r="K233" s="10" t="str">
        <f>VLOOKUP(J233,[1]Sheet2!J:K,2,FALSE())</f>
        <v>Perl Application Security ,Azure/AWS,Git</v>
      </c>
      <c r="L233" s="11" t="s">
        <v>40</v>
      </c>
      <c r="M233" s="10" t="s">
        <v>908</v>
      </c>
      <c r="N233" s="10" t="s">
        <v>42</v>
      </c>
      <c r="O233" s="10" t="s">
        <v>43</v>
      </c>
      <c r="Q233" s="10" t="s">
        <v>66</v>
      </c>
      <c r="R233" s="11">
        <v>0</v>
      </c>
      <c r="S233" s="10" t="s">
        <v>39</v>
      </c>
      <c r="T233" s="10" t="s">
        <v>130</v>
      </c>
      <c r="U233" s="10" t="s">
        <v>74</v>
      </c>
      <c r="V233" s="10">
        <v>1983</v>
      </c>
      <c r="X233" s="10" t="s">
        <v>47</v>
      </c>
      <c r="Y233" s="11">
        <v>7.8</v>
      </c>
      <c r="Z233" s="11">
        <v>10</v>
      </c>
      <c r="AA233" s="10" t="s">
        <v>39</v>
      </c>
      <c r="AB233" s="10" t="s">
        <v>58</v>
      </c>
      <c r="AC233" s="10" t="s">
        <v>90</v>
      </c>
      <c r="AD233" s="11">
        <v>1990</v>
      </c>
      <c r="AF233" s="10" t="s">
        <v>47</v>
      </c>
      <c r="AG233" s="11">
        <v>4.7</v>
      </c>
      <c r="AH233" s="11">
        <v>6</v>
      </c>
      <c r="AI233" s="11">
        <v>4</v>
      </c>
      <c r="AJ233" s="7" t="s">
        <v>50</v>
      </c>
      <c r="AK233" s="7" t="s">
        <v>60</v>
      </c>
    </row>
    <row r="234" spans="1:37" ht="12.75" customHeight="1" x14ac:dyDescent="0.3">
      <c r="A234" s="8">
        <v>43838</v>
      </c>
      <c r="B234" s="9">
        <f t="shared" si="4"/>
        <v>2</v>
      </c>
      <c r="C234" s="10" t="s">
        <v>909</v>
      </c>
      <c r="D234" s="10" t="s">
        <v>910</v>
      </c>
      <c r="E234" s="10" t="s">
        <v>39</v>
      </c>
      <c r="F234" s="11">
        <v>3</v>
      </c>
      <c r="G234" s="10" t="str">
        <f>VLOOKUP(F234,[1]Sheet2!A:B,2,FALSE())</f>
        <v>Third party</v>
      </c>
      <c r="H234" s="10">
        <f t="shared" si="0"/>
        <v>1</v>
      </c>
      <c r="I234" s="10" t="str">
        <f>VLOOKUP(H234,[1]Sheet2!D:E,2,FALSE())</f>
        <v>J1001: Application Security Engineer (developer)</v>
      </c>
      <c r="J234" s="10">
        <v>3</v>
      </c>
      <c r="K234" s="10" t="str">
        <f>VLOOKUP(J234,[1]Sheet2!J:K,2,FALSE())</f>
        <v>Ruby,C++/C#</v>
      </c>
      <c r="L234" s="11" t="s">
        <v>64</v>
      </c>
      <c r="M234" s="10" t="s">
        <v>911</v>
      </c>
      <c r="N234" s="10" t="s">
        <v>42</v>
      </c>
      <c r="O234" s="10" t="s">
        <v>43</v>
      </c>
      <c r="Q234" s="10" t="s">
        <v>44</v>
      </c>
      <c r="R234" s="11">
        <v>6</v>
      </c>
      <c r="S234" s="10" t="s">
        <v>39</v>
      </c>
      <c r="T234" s="10" t="s">
        <v>67</v>
      </c>
      <c r="U234" s="10" t="s">
        <v>95</v>
      </c>
      <c r="V234" s="10">
        <v>2008</v>
      </c>
      <c r="X234" s="10" t="s">
        <v>57</v>
      </c>
      <c r="Y234" s="11">
        <v>50</v>
      </c>
      <c r="Z234" s="11">
        <v>100</v>
      </c>
      <c r="AA234" s="10" t="s">
        <v>39</v>
      </c>
      <c r="AB234" s="10" t="s">
        <v>912</v>
      </c>
      <c r="AC234" s="10" t="s">
        <v>90</v>
      </c>
      <c r="AD234" s="11">
        <v>2012</v>
      </c>
      <c r="AF234" s="10" t="s">
        <v>47</v>
      </c>
      <c r="AG234" s="11">
        <v>7.63</v>
      </c>
      <c r="AH234" s="11">
        <v>10</v>
      </c>
      <c r="AI234" s="11">
        <v>1</v>
      </c>
      <c r="AJ234" s="7" t="s">
        <v>50</v>
      </c>
      <c r="AK234" s="7" t="s">
        <v>60</v>
      </c>
    </row>
    <row r="235" spans="1:37" ht="12.75" customHeight="1" x14ac:dyDescent="0.3">
      <c r="A235" s="8">
        <v>43840</v>
      </c>
      <c r="B235" s="9">
        <f t="shared" si="4"/>
        <v>2</v>
      </c>
      <c r="C235" s="10" t="s">
        <v>913</v>
      </c>
      <c r="D235" s="10" t="s">
        <v>914</v>
      </c>
      <c r="E235" s="10" t="s">
        <v>63</v>
      </c>
      <c r="F235" s="11">
        <v>3</v>
      </c>
      <c r="G235" s="10" t="str">
        <f>VLOOKUP(F235,[1]Sheet2!A:B,2,FALSE())</f>
        <v>Third party</v>
      </c>
      <c r="H235" s="10">
        <f t="shared" si="0"/>
        <v>1</v>
      </c>
      <c r="I235" s="10" t="str">
        <f>VLOOKUP(H235,[1]Sheet2!D:E,2,FALSE())</f>
        <v>J1001: Application Security Engineer (developer)</v>
      </c>
      <c r="J235" s="10">
        <v>13</v>
      </c>
      <c r="K235" s="10" t="str">
        <f>VLOOKUP(J235,[1]Sheet2!J:K,2,FALSE())</f>
        <v>JEE,JavaScript,Python,Ruby</v>
      </c>
      <c r="L235" s="11" t="s">
        <v>40</v>
      </c>
      <c r="M235" s="10" t="s">
        <v>915</v>
      </c>
      <c r="N235" s="10" t="s">
        <v>42</v>
      </c>
      <c r="O235" s="10" t="s">
        <v>916</v>
      </c>
      <c r="Q235" s="10" t="s">
        <v>66</v>
      </c>
      <c r="R235" s="11">
        <v>6</v>
      </c>
      <c r="S235" s="10" t="s">
        <v>39</v>
      </c>
      <c r="T235" s="10" t="s">
        <v>45</v>
      </c>
      <c r="U235" s="10" t="s">
        <v>56</v>
      </c>
      <c r="V235" s="10">
        <v>1989</v>
      </c>
      <c r="X235" s="10" t="s">
        <v>57</v>
      </c>
      <c r="Y235" s="11">
        <v>76</v>
      </c>
      <c r="Z235" s="11">
        <v>100</v>
      </c>
      <c r="AA235" s="10" t="s">
        <v>39</v>
      </c>
      <c r="AB235" s="10" t="s">
        <v>58</v>
      </c>
      <c r="AD235" s="11">
        <v>2004</v>
      </c>
      <c r="AF235" s="10" t="s">
        <v>57</v>
      </c>
      <c r="AG235" s="11">
        <v>71</v>
      </c>
      <c r="AH235" s="11">
        <v>100</v>
      </c>
      <c r="AI235" s="11">
        <v>1</v>
      </c>
      <c r="AJ235" s="7" t="s">
        <v>60</v>
      </c>
      <c r="AK235" s="7" t="s">
        <v>60</v>
      </c>
    </row>
    <row r="236" spans="1:37" ht="12.75" customHeight="1" x14ac:dyDescent="0.3">
      <c r="A236" s="8">
        <v>43840</v>
      </c>
      <c r="B236" s="9">
        <f t="shared" si="4"/>
        <v>2</v>
      </c>
      <c r="C236" s="10" t="s">
        <v>917</v>
      </c>
      <c r="D236" s="10" t="s">
        <v>918</v>
      </c>
      <c r="E236" s="10" t="s">
        <v>39</v>
      </c>
      <c r="F236" s="11">
        <v>4</v>
      </c>
      <c r="G236" s="10" t="str">
        <f>VLOOKUP(F236,[1]Sheet2!A:B,2,FALSE())</f>
        <v>LinkedIn</v>
      </c>
      <c r="H236" s="10">
        <f t="shared" si="0"/>
        <v>3</v>
      </c>
      <c r="I236" s="10" t="str">
        <f>VLOOKUP(H236,[1]Sheet2!D:E,2,FALSE())</f>
        <v>J1003: Application Security Engineer (Manager)</v>
      </c>
      <c r="J236" s="10">
        <v>5</v>
      </c>
      <c r="K236" s="10" t="str">
        <f>VLOOKUP(J236,[1]Sheet2!J:K,2,FALSE())</f>
        <v>Perl Application Security ,Azure/AWS</v>
      </c>
      <c r="L236" s="11" t="s">
        <v>53</v>
      </c>
      <c r="M236" s="10" t="s">
        <v>919</v>
      </c>
      <c r="N236" s="10" t="s">
        <v>42</v>
      </c>
      <c r="O236" s="10" t="s">
        <v>84</v>
      </c>
      <c r="Q236" s="10" t="s">
        <v>44</v>
      </c>
      <c r="R236" s="11">
        <v>12</v>
      </c>
      <c r="S236" s="10" t="s">
        <v>39</v>
      </c>
      <c r="T236" s="10" t="s">
        <v>45</v>
      </c>
      <c r="U236" s="10" t="s">
        <v>74</v>
      </c>
      <c r="V236" s="10">
        <v>2012</v>
      </c>
      <c r="X236" s="10" t="s">
        <v>57</v>
      </c>
      <c r="Y236" s="11">
        <v>68</v>
      </c>
      <c r="Z236" s="11">
        <v>100</v>
      </c>
      <c r="AA236" s="10" t="s">
        <v>39</v>
      </c>
      <c r="AB236" s="10" t="s">
        <v>169</v>
      </c>
      <c r="AC236" s="10" t="s">
        <v>49</v>
      </c>
      <c r="AD236" s="11">
        <v>2014</v>
      </c>
      <c r="AF236" s="10" t="s">
        <v>47</v>
      </c>
      <c r="AG236" s="11">
        <v>7.5</v>
      </c>
      <c r="AH236" s="11">
        <v>10</v>
      </c>
      <c r="AI236" s="11">
        <v>1</v>
      </c>
      <c r="AJ236" s="7" t="s">
        <v>50</v>
      </c>
      <c r="AK236" s="7" t="s">
        <v>60</v>
      </c>
    </row>
    <row r="237" spans="1:37" ht="12.75" customHeight="1" x14ac:dyDescent="0.3">
      <c r="A237" s="8">
        <v>43841</v>
      </c>
      <c r="B237" s="9">
        <f t="shared" si="4"/>
        <v>2</v>
      </c>
      <c r="C237" s="10" t="s">
        <v>920</v>
      </c>
      <c r="D237" s="10" t="s">
        <v>921</v>
      </c>
      <c r="E237" s="10" t="s">
        <v>72</v>
      </c>
      <c r="F237" s="11">
        <v>3</v>
      </c>
      <c r="G237" s="10" t="str">
        <f>VLOOKUP(F237,[1]Sheet2!A:B,2,FALSE())</f>
        <v>Third party</v>
      </c>
      <c r="H237" s="10">
        <f t="shared" si="0"/>
        <v>1</v>
      </c>
      <c r="I237" s="10" t="str">
        <f>VLOOKUP(H237,[1]Sheet2!D:E,2,FALSE())</f>
        <v>J1001: Application Security Engineer (developer)</v>
      </c>
      <c r="J237" s="10">
        <v>0</v>
      </c>
      <c r="K237" s="10" t="str">
        <f>VLOOKUP(J237,[1]Sheet2!J:K,2,FALSE())</f>
        <v>JEE,JavaScript</v>
      </c>
      <c r="L237" s="11" t="s">
        <v>53</v>
      </c>
      <c r="M237" s="10" t="s">
        <v>922</v>
      </c>
      <c r="N237" s="10" t="s">
        <v>42</v>
      </c>
      <c r="O237" s="10" t="s">
        <v>55</v>
      </c>
      <c r="Q237" s="10" t="s">
        <v>44</v>
      </c>
      <c r="R237" s="11">
        <v>6</v>
      </c>
      <c r="S237" s="10" t="s">
        <v>39</v>
      </c>
      <c r="T237" s="10" t="s">
        <v>923</v>
      </c>
      <c r="U237" s="10" t="s">
        <v>222</v>
      </c>
      <c r="V237" s="10">
        <v>2008</v>
      </c>
      <c r="X237" s="10" t="s">
        <v>57</v>
      </c>
      <c r="Y237" s="11">
        <v>72</v>
      </c>
      <c r="Z237" s="11">
        <v>100</v>
      </c>
      <c r="AA237" s="10" t="s">
        <v>39</v>
      </c>
      <c r="AB237" s="10" t="s">
        <v>924</v>
      </c>
      <c r="AC237" s="10" t="s">
        <v>222</v>
      </c>
      <c r="AD237" s="11">
        <v>2010</v>
      </c>
      <c r="AF237" s="10" t="s">
        <v>57</v>
      </c>
      <c r="AG237" s="11">
        <v>77</v>
      </c>
      <c r="AH237" s="11">
        <v>100</v>
      </c>
      <c r="AI237" s="11">
        <v>3</v>
      </c>
      <c r="AJ237" s="7" t="s">
        <v>60</v>
      </c>
      <c r="AK237" s="7" t="s">
        <v>60</v>
      </c>
    </row>
    <row r="238" spans="1:37" ht="12.75" customHeight="1" x14ac:dyDescent="0.3">
      <c r="A238" s="8">
        <v>43840</v>
      </c>
      <c r="B238" s="9">
        <f t="shared" si="4"/>
        <v>2</v>
      </c>
      <c r="C238" s="10" t="s">
        <v>925</v>
      </c>
      <c r="D238" s="10" t="s">
        <v>926</v>
      </c>
      <c r="E238" s="10" t="s">
        <v>72</v>
      </c>
      <c r="F238" s="11">
        <v>3</v>
      </c>
      <c r="G238" s="10" t="str">
        <f>VLOOKUP(F238,[1]Sheet2!A:B,2,FALSE())</f>
        <v>Third party</v>
      </c>
      <c r="H238" s="10">
        <f t="shared" si="0"/>
        <v>3</v>
      </c>
      <c r="I238" s="10" t="str">
        <f>VLOOKUP(H238,[1]Sheet2!D:E,2,FALSE())</f>
        <v>J1003: Application Security Engineer (Manager)</v>
      </c>
      <c r="J238" s="10">
        <v>12</v>
      </c>
      <c r="K238" s="10" t="str">
        <f>VLOOKUP(J238,[1]Sheet2!J:K,2,FALSE())</f>
        <v>Perl Application Security ,Azure/AWS,Git</v>
      </c>
      <c r="L238" s="11" t="s">
        <v>40</v>
      </c>
      <c r="M238" s="10" t="s">
        <v>927</v>
      </c>
      <c r="N238" s="10" t="s">
        <v>42</v>
      </c>
      <c r="O238" s="10" t="s">
        <v>55</v>
      </c>
      <c r="Q238" s="10" t="s">
        <v>66</v>
      </c>
      <c r="R238" s="11">
        <v>12</v>
      </c>
      <c r="S238" s="10" t="s">
        <v>39</v>
      </c>
      <c r="T238" s="10" t="s">
        <v>928</v>
      </c>
      <c r="U238" s="10" t="s">
        <v>929</v>
      </c>
      <c r="V238" s="10">
        <v>1996</v>
      </c>
      <c r="X238" s="10" t="s">
        <v>57</v>
      </c>
      <c r="Y238" s="11">
        <v>72</v>
      </c>
      <c r="Z238" s="11">
        <v>100</v>
      </c>
      <c r="AA238" s="10" t="s">
        <v>39</v>
      </c>
      <c r="AB238" s="10" t="s">
        <v>930</v>
      </c>
      <c r="AC238" s="10" t="s">
        <v>90</v>
      </c>
      <c r="AD238" s="11">
        <v>2010</v>
      </c>
      <c r="AF238" s="10" t="s">
        <v>47</v>
      </c>
      <c r="AG238" s="11">
        <v>6.39</v>
      </c>
      <c r="AH238" s="11">
        <v>10</v>
      </c>
      <c r="AI238" s="11">
        <v>2</v>
      </c>
      <c r="AJ238" s="7" t="s">
        <v>50</v>
      </c>
      <c r="AK238" s="7" t="s">
        <v>50</v>
      </c>
    </row>
    <row r="239" spans="1:37" ht="12.75" customHeight="1" x14ac:dyDescent="0.3">
      <c r="A239" s="8">
        <v>43841</v>
      </c>
      <c r="B239" s="9">
        <f t="shared" si="4"/>
        <v>2</v>
      </c>
      <c r="C239" s="10" t="s">
        <v>931</v>
      </c>
      <c r="D239" s="10" t="s">
        <v>932</v>
      </c>
      <c r="E239" s="10" t="s">
        <v>39</v>
      </c>
      <c r="F239" s="11">
        <v>4</v>
      </c>
      <c r="G239" s="10" t="str">
        <f>VLOOKUP(F239,[1]Sheet2!A:B,2,FALSE())</f>
        <v>LinkedIn</v>
      </c>
      <c r="H239" s="10">
        <f t="shared" si="0"/>
        <v>1</v>
      </c>
      <c r="I239" s="10" t="str">
        <f>VLOOKUP(H239,[1]Sheet2!D:E,2,FALSE())</f>
        <v>J1001: Application Security Engineer (developer)</v>
      </c>
      <c r="J239" s="10">
        <v>4</v>
      </c>
      <c r="K239" s="10" t="str">
        <f>VLOOKUP(J239,[1]Sheet2!J:K,2,FALSE())</f>
        <v xml:space="preserve">C++/C#,Perl Application Security </v>
      </c>
      <c r="L239" s="11" t="s">
        <v>53</v>
      </c>
      <c r="M239" s="10" t="s">
        <v>933</v>
      </c>
      <c r="N239" s="10" t="s">
        <v>42</v>
      </c>
      <c r="O239" s="10" t="s">
        <v>55</v>
      </c>
      <c r="Q239" s="10" t="s">
        <v>44</v>
      </c>
      <c r="R239" s="11">
        <v>3</v>
      </c>
      <c r="S239" s="10" t="s">
        <v>39</v>
      </c>
      <c r="T239" s="10" t="s">
        <v>130</v>
      </c>
      <c r="U239" s="10" t="s">
        <v>194</v>
      </c>
      <c r="V239" s="10">
        <v>2015</v>
      </c>
      <c r="X239" s="10" t="s">
        <v>47</v>
      </c>
      <c r="Y239" s="11">
        <v>8.7899999999999991</v>
      </c>
      <c r="Z239" s="11">
        <v>10</v>
      </c>
      <c r="AA239" s="10" t="s">
        <v>75</v>
      </c>
      <c r="AD239" s="11">
        <v>2010</v>
      </c>
      <c r="AF239" s="10" t="s">
        <v>47</v>
      </c>
      <c r="AG239" s="11">
        <v>0</v>
      </c>
      <c r="AH239" s="11">
        <v>0</v>
      </c>
      <c r="AI239" s="11">
        <v>4</v>
      </c>
      <c r="AJ239" s="7" t="s">
        <v>50</v>
      </c>
      <c r="AK239" s="7" t="s">
        <v>50</v>
      </c>
    </row>
    <row r="240" spans="1:37" ht="12.75" customHeight="1" x14ac:dyDescent="0.3">
      <c r="A240" s="8">
        <v>43848</v>
      </c>
      <c r="B240" s="9">
        <f t="shared" si="4"/>
        <v>3</v>
      </c>
      <c r="C240" s="10" t="s">
        <v>934</v>
      </c>
      <c r="D240" s="10" t="s">
        <v>935</v>
      </c>
      <c r="E240" s="10" t="s">
        <v>39</v>
      </c>
      <c r="F240" s="11">
        <v>3</v>
      </c>
      <c r="G240" s="10" t="str">
        <f>VLOOKUP(F240,[1]Sheet2!A:B,2,FALSE())</f>
        <v>Third party</v>
      </c>
      <c r="H240" s="10">
        <f t="shared" si="0"/>
        <v>1</v>
      </c>
      <c r="I240" s="10" t="str">
        <f>VLOOKUP(H240,[1]Sheet2!D:E,2,FALSE())</f>
        <v>J1001: Application Security Engineer (developer)</v>
      </c>
      <c r="J240" s="10">
        <v>2</v>
      </c>
      <c r="K240" s="10" t="str">
        <f>VLOOKUP(J240,[1]Sheet2!J:K,2,FALSE())</f>
        <v>Python,Ruby</v>
      </c>
      <c r="L240" s="11" t="s">
        <v>64</v>
      </c>
      <c r="M240" s="10" t="s">
        <v>936</v>
      </c>
      <c r="N240" s="10" t="s">
        <v>108</v>
      </c>
      <c r="O240" s="10" t="s">
        <v>55</v>
      </c>
      <c r="Q240" s="10" t="s">
        <v>44</v>
      </c>
      <c r="R240" s="11">
        <v>3</v>
      </c>
      <c r="S240" s="10" t="s">
        <v>39</v>
      </c>
      <c r="T240" s="10" t="s">
        <v>130</v>
      </c>
      <c r="U240" s="10" t="s">
        <v>122</v>
      </c>
      <c r="V240" s="10">
        <v>2014</v>
      </c>
      <c r="X240" s="10" t="s">
        <v>57</v>
      </c>
      <c r="Y240" s="11">
        <v>81</v>
      </c>
      <c r="Z240" s="11">
        <v>100</v>
      </c>
      <c r="AA240" s="10" t="s">
        <v>75</v>
      </c>
      <c r="AD240" s="11">
        <v>2010</v>
      </c>
      <c r="AF240" s="10" t="s">
        <v>47</v>
      </c>
      <c r="AG240" s="11">
        <v>0</v>
      </c>
      <c r="AH240" s="11">
        <v>0</v>
      </c>
      <c r="AI240" s="11">
        <v>1</v>
      </c>
      <c r="AJ240" s="7" t="s">
        <v>50</v>
      </c>
      <c r="AK240" s="7" t="s">
        <v>60</v>
      </c>
    </row>
    <row r="241" spans="1:37" ht="12.75" customHeight="1" x14ac:dyDescent="0.3">
      <c r="A241" s="8">
        <v>43855</v>
      </c>
      <c r="B241" s="9">
        <f t="shared" si="4"/>
        <v>4</v>
      </c>
      <c r="C241" s="10" t="s">
        <v>937</v>
      </c>
      <c r="D241" s="10" t="s">
        <v>938</v>
      </c>
      <c r="E241" s="10" t="s">
        <v>39</v>
      </c>
      <c r="F241" s="11">
        <v>3</v>
      </c>
      <c r="G241" s="10" t="str">
        <f>VLOOKUP(F241,[1]Sheet2!A:B,2,FALSE())</f>
        <v>Third party</v>
      </c>
      <c r="H241" s="10">
        <f t="shared" si="0"/>
        <v>1</v>
      </c>
      <c r="I241" s="10" t="str">
        <f>VLOOKUP(H241,[1]Sheet2!D:E,2,FALSE())</f>
        <v>J1001: Application Security Engineer (developer)</v>
      </c>
      <c r="J241" s="10">
        <v>7</v>
      </c>
      <c r="K241" s="10" t="str">
        <f>VLOOKUP(J241,[1]Sheet2!J:K,2,FALSE())</f>
        <v>JEE,JavaScript,Python</v>
      </c>
      <c r="L241" s="11" t="s">
        <v>40</v>
      </c>
      <c r="M241" s="10" t="s">
        <v>939</v>
      </c>
      <c r="N241" s="10" t="s">
        <v>42</v>
      </c>
      <c r="O241" s="10" t="s">
        <v>55</v>
      </c>
      <c r="Q241" s="10" t="s">
        <v>44</v>
      </c>
      <c r="R241" s="11">
        <v>0</v>
      </c>
      <c r="S241" s="10" t="s">
        <v>39</v>
      </c>
      <c r="T241" s="10" t="s">
        <v>130</v>
      </c>
      <c r="U241" s="10" t="s">
        <v>277</v>
      </c>
      <c r="V241" s="10">
        <v>2015</v>
      </c>
      <c r="X241" s="10" t="s">
        <v>47</v>
      </c>
      <c r="Y241" s="11">
        <v>8.66</v>
      </c>
      <c r="Z241" s="11">
        <v>10</v>
      </c>
      <c r="AA241" s="10" t="s">
        <v>75</v>
      </c>
      <c r="AD241" s="11">
        <v>2010</v>
      </c>
      <c r="AF241" s="10" t="s">
        <v>47</v>
      </c>
      <c r="AG241" s="11">
        <v>0</v>
      </c>
      <c r="AH241" s="11">
        <v>0</v>
      </c>
      <c r="AI241" s="11">
        <v>5</v>
      </c>
      <c r="AJ241" s="7" t="s">
        <v>50</v>
      </c>
      <c r="AK241" s="7" t="s">
        <v>60</v>
      </c>
    </row>
    <row r="242" spans="1:37" ht="12.75" customHeight="1" x14ac:dyDescent="0.3">
      <c r="A242" s="8">
        <v>43843</v>
      </c>
      <c r="B242" s="9">
        <f t="shared" si="4"/>
        <v>3</v>
      </c>
      <c r="C242" s="10" t="s">
        <v>940</v>
      </c>
      <c r="D242" s="10" t="s">
        <v>941</v>
      </c>
      <c r="E242" s="10" t="s">
        <v>72</v>
      </c>
      <c r="F242" s="11">
        <v>3</v>
      </c>
      <c r="G242" s="10" t="str">
        <f>VLOOKUP(F242,[1]Sheet2!A:B,2,FALSE())</f>
        <v>Third party</v>
      </c>
      <c r="H242" s="10">
        <f t="shared" si="0"/>
        <v>1</v>
      </c>
      <c r="I242" s="10" t="str">
        <f>VLOOKUP(H242,[1]Sheet2!D:E,2,FALSE())</f>
        <v>J1001: Application Security Engineer (developer)</v>
      </c>
      <c r="J242" s="10">
        <v>7</v>
      </c>
      <c r="K242" s="10" t="str">
        <f>VLOOKUP(J242,[1]Sheet2!J:K,2,FALSE())</f>
        <v>JEE,JavaScript,Python</v>
      </c>
      <c r="L242" s="11" t="s">
        <v>40</v>
      </c>
      <c r="M242" s="10" t="s">
        <v>942</v>
      </c>
      <c r="N242" s="10" t="s">
        <v>108</v>
      </c>
      <c r="O242" s="10" t="s">
        <v>84</v>
      </c>
      <c r="Q242" s="10" t="s">
        <v>44</v>
      </c>
      <c r="R242" s="11">
        <v>6</v>
      </c>
      <c r="S242" s="10" t="s">
        <v>39</v>
      </c>
      <c r="T242" s="10" t="s">
        <v>943</v>
      </c>
      <c r="U242" s="10" t="s">
        <v>56</v>
      </c>
      <c r="V242" s="10">
        <v>2008</v>
      </c>
      <c r="X242" s="10" t="s">
        <v>47</v>
      </c>
      <c r="Y242" s="11">
        <v>7.9</v>
      </c>
      <c r="Z242" s="11">
        <v>10</v>
      </c>
      <c r="AA242" s="10" t="s">
        <v>75</v>
      </c>
      <c r="AD242" s="11">
        <v>2010</v>
      </c>
      <c r="AF242" s="10" t="s">
        <v>47</v>
      </c>
      <c r="AG242" s="11">
        <v>0</v>
      </c>
      <c r="AH242" s="11">
        <v>0</v>
      </c>
      <c r="AI242" s="11">
        <v>1</v>
      </c>
      <c r="AJ242" s="7" t="s">
        <v>50</v>
      </c>
      <c r="AK242" s="7" t="s">
        <v>50</v>
      </c>
    </row>
    <row r="243" spans="1:37" ht="12.75" customHeight="1" x14ac:dyDescent="0.3">
      <c r="A243" s="8">
        <v>43847</v>
      </c>
      <c r="B243" s="9">
        <f t="shared" si="4"/>
        <v>3</v>
      </c>
      <c r="C243" s="10" t="s">
        <v>944</v>
      </c>
      <c r="D243" s="10" t="s">
        <v>945</v>
      </c>
      <c r="E243" s="10" t="s">
        <v>63</v>
      </c>
      <c r="F243" s="11">
        <v>3</v>
      </c>
      <c r="G243" s="10" t="str">
        <f>VLOOKUP(F243,[1]Sheet2!A:B,2,FALSE())</f>
        <v>Third party</v>
      </c>
      <c r="H243" s="10">
        <f t="shared" si="0"/>
        <v>1</v>
      </c>
      <c r="I243" s="10" t="str">
        <f>VLOOKUP(H243,[1]Sheet2!D:E,2,FALSE())</f>
        <v>J1001: Application Security Engineer (developer)</v>
      </c>
      <c r="J243" s="10">
        <v>8</v>
      </c>
      <c r="K243" s="10" t="str">
        <f>VLOOKUP(J243,[1]Sheet2!J:K,2,FALSE())</f>
        <v>JavaScript,Python,Ruby</v>
      </c>
      <c r="L243" s="11" t="s">
        <v>64</v>
      </c>
      <c r="M243" s="10" t="s">
        <v>946</v>
      </c>
      <c r="N243" s="10" t="s">
        <v>42</v>
      </c>
      <c r="O243" s="10" t="s">
        <v>43</v>
      </c>
      <c r="Q243" s="10" t="s">
        <v>66</v>
      </c>
      <c r="R243" s="11">
        <v>6</v>
      </c>
      <c r="S243" s="10" t="s">
        <v>39</v>
      </c>
      <c r="T243" s="10" t="s">
        <v>947</v>
      </c>
      <c r="U243" s="10" t="s">
        <v>118</v>
      </c>
      <c r="V243" s="10">
        <v>2009</v>
      </c>
      <c r="X243" s="10" t="s">
        <v>57</v>
      </c>
      <c r="Y243" s="11">
        <v>58</v>
      </c>
      <c r="Z243" s="11">
        <v>100</v>
      </c>
      <c r="AA243" s="10" t="s">
        <v>39</v>
      </c>
      <c r="AB243" s="10" t="s">
        <v>58</v>
      </c>
      <c r="AC243" s="10" t="s">
        <v>90</v>
      </c>
      <c r="AD243" s="11">
        <v>2012</v>
      </c>
      <c r="AF243" s="10" t="s">
        <v>47</v>
      </c>
      <c r="AG243" s="11">
        <v>6.26</v>
      </c>
      <c r="AH243" s="11">
        <v>10</v>
      </c>
      <c r="AI243" s="11">
        <v>3</v>
      </c>
      <c r="AJ243" s="7" t="s">
        <v>50</v>
      </c>
      <c r="AK243" s="7" t="s">
        <v>60</v>
      </c>
    </row>
    <row r="244" spans="1:37" ht="12.75" customHeight="1" x14ac:dyDescent="0.3">
      <c r="A244" s="8">
        <v>43855</v>
      </c>
      <c r="B244" s="9">
        <f t="shared" si="4"/>
        <v>4</v>
      </c>
      <c r="C244" s="10" t="s">
        <v>948</v>
      </c>
      <c r="D244" s="10" t="s">
        <v>949</v>
      </c>
      <c r="E244" s="10" t="s">
        <v>39</v>
      </c>
      <c r="F244" s="11">
        <v>3</v>
      </c>
      <c r="G244" s="10" t="str">
        <f>VLOOKUP(F244,[1]Sheet2!A:B,2,FALSE())</f>
        <v>Third party</v>
      </c>
      <c r="H244" s="10">
        <f t="shared" si="0"/>
        <v>3</v>
      </c>
      <c r="I244" s="10" t="str">
        <f>VLOOKUP(H244,[1]Sheet2!D:E,2,FALSE())</f>
        <v>J1003: Application Security Engineer (Manager)</v>
      </c>
      <c r="J244" s="10">
        <v>7</v>
      </c>
      <c r="K244" s="10" t="str">
        <f>VLOOKUP(J244,[1]Sheet2!J:K,2,FALSE())</f>
        <v>JEE,JavaScript,Python</v>
      </c>
      <c r="L244" s="11" t="s">
        <v>40</v>
      </c>
      <c r="M244" s="10" t="s">
        <v>950</v>
      </c>
      <c r="N244" s="10" t="s">
        <v>42</v>
      </c>
      <c r="O244" s="10" t="s">
        <v>43</v>
      </c>
      <c r="Q244" s="10" t="s">
        <v>44</v>
      </c>
      <c r="R244" s="11">
        <v>12</v>
      </c>
      <c r="S244" s="10" t="s">
        <v>39</v>
      </c>
      <c r="T244" s="10" t="s">
        <v>45</v>
      </c>
      <c r="U244" s="10" t="s">
        <v>74</v>
      </c>
      <c r="V244" s="10">
        <v>2009</v>
      </c>
      <c r="X244" s="10" t="s">
        <v>57</v>
      </c>
      <c r="Y244" s="11">
        <v>64</v>
      </c>
      <c r="Z244" s="11">
        <v>100</v>
      </c>
      <c r="AA244" s="10" t="s">
        <v>39</v>
      </c>
      <c r="AB244" s="10" t="s">
        <v>48</v>
      </c>
      <c r="AC244" s="10" t="s">
        <v>74</v>
      </c>
      <c r="AD244" s="11">
        <v>2014</v>
      </c>
      <c r="AF244" s="10" t="s">
        <v>47</v>
      </c>
      <c r="AG244" s="11">
        <v>7.4</v>
      </c>
      <c r="AH244" s="11">
        <v>10</v>
      </c>
      <c r="AI244" s="11">
        <v>3</v>
      </c>
      <c r="AJ244" s="7" t="s">
        <v>50</v>
      </c>
      <c r="AK244" s="7" t="s">
        <v>50</v>
      </c>
    </row>
    <row r="245" spans="1:37" ht="12.75" customHeight="1" x14ac:dyDescent="0.3">
      <c r="A245" s="8">
        <v>43836</v>
      </c>
      <c r="B245" s="9">
        <f t="shared" si="4"/>
        <v>2</v>
      </c>
      <c r="C245" s="10" t="s">
        <v>951</v>
      </c>
      <c r="D245" s="10" t="s">
        <v>952</v>
      </c>
      <c r="E245" s="10" t="s">
        <v>39</v>
      </c>
      <c r="F245" s="11">
        <v>3</v>
      </c>
      <c r="G245" s="10" t="str">
        <f>VLOOKUP(F245,[1]Sheet2!A:B,2,FALSE())</f>
        <v>Third party</v>
      </c>
      <c r="H245" s="10">
        <f t="shared" si="0"/>
        <v>1</v>
      </c>
      <c r="I245" s="10" t="str">
        <f>VLOOKUP(H245,[1]Sheet2!D:E,2,FALSE())</f>
        <v>J1001: Application Security Engineer (developer)</v>
      </c>
      <c r="J245" s="10">
        <v>6</v>
      </c>
      <c r="K245" s="10" t="str">
        <f>VLOOKUP(J245,[1]Sheet2!J:K,2,FALSE())</f>
        <v>Azure/AWS,Git</v>
      </c>
      <c r="L245" s="11" t="s">
        <v>40</v>
      </c>
      <c r="M245" s="10" t="s">
        <v>953</v>
      </c>
      <c r="N245" s="10" t="s">
        <v>42</v>
      </c>
      <c r="O245" s="10" t="s">
        <v>55</v>
      </c>
      <c r="Q245" s="10" t="s">
        <v>66</v>
      </c>
      <c r="R245" s="11">
        <v>0</v>
      </c>
      <c r="S245" s="10" t="s">
        <v>75</v>
      </c>
      <c r="T245" s="10" t="s">
        <v>126</v>
      </c>
      <c r="U245" s="10" t="s">
        <v>59</v>
      </c>
      <c r="V245" s="10">
        <v>1996</v>
      </c>
      <c r="X245" s="10" t="s">
        <v>57</v>
      </c>
      <c r="Y245" s="11">
        <v>55</v>
      </c>
      <c r="Z245" s="11">
        <v>100</v>
      </c>
      <c r="AA245" s="10" t="s">
        <v>39</v>
      </c>
      <c r="AB245" s="10" t="s">
        <v>58</v>
      </c>
      <c r="AC245" s="10" t="s">
        <v>90</v>
      </c>
      <c r="AD245" s="11">
        <v>2005</v>
      </c>
      <c r="AE245" s="11" t="s">
        <v>954</v>
      </c>
      <c r="AF245" s="10" t="s">
        <v>47</v>
      </c>
      <c r="AG245" s="11">
        <v>3.85</v>
      </c>
      <c r="AH245" s="11">
        <v>4</v>
      </c>
      <c r="AI245" s="11">
        <v>1</v>
      </c>
      <c r="AJ245" s="7" t="s">
        <v>50</v>
      </c>
      <c r="AK245" s="7" t="s">
        <v>60</v>
      </c>
    </row>
    <row r="246" spans="1:37" ht="12.75" customHeight="1" x14ac:dyDescent="0.3">
      <c r="A246" s="8">
        <v>43847</v>
      </c>
      <c r="B246" s="9">
        <f t="shared" si="4"/>
        <v>3</v>
      </c>
      <c r="C246" s="10" t="s">
        <v>955</v>
      </c>
      <c r="D246" s="10" t="s">
        <v>956</v>
      </c>
      <c r="E246" s="10" t="s">
        <v>72</v>
      </c>
      <c r="F246" s="11">
        <v>3</v>
      </c>
      <c r="G246" s="10" t="str">
        <f>VLOOKUP(F246,[1]Sheet2!A:B,2,FALSE())</f>
        <v>Third party</v>
      </c>
      <c r="H246" s="10">
        <f t="shared" si="0"/>
        <v>1</v>
      </c>
      <c r="I246" s="10" t="str">
        <f>VLOOKUP(H246,[1]Sheet2!D:E,2,FALSE())</f>
        <v>J1001: Application Security Engineer (developer)</v>
      </c>
      <c r="J246" s="10">
        <v>4</v>
      </c>
      <c r="K246" s="10" t="str">
        <f>VLOOKUP(J246,[1]Sheet2!J:K,2,FALSE())</f>
        <v xml:space="preserve">C++/C#,Perl Application Security </v>
      </c>
      <c r="L246" s="11" t="s">
        <v>64</v>
      </c>
      <c r="M246" s="10" t="s">
        <v>957</v>
      </c>
      <c r="N246" s="10" t="s">
        <v>42</v>
      </c>
      <c r="O246" s="10" t="s">
        <v>43</v>
      </c>
      <c r="Q246" s="10" t="s">
        <v>66</v>
      </c>
      <c r="R246" s="11">
        <v>0</v>
      </c>
      <c r="S246" s="10" t="s">
        <v>39</v>
      </c>
      <c r="T246" s="10" t="s">
        <v>958</v>
      </c>
      <c r="U246" s="10" t="s">
        <v>222</v>
      </c>
      <c r="V246" s="10">
        <v>1999</v>
      </c>
      <c r="X246" s="10" t="s">
        <v>57</v>
      </c>
      <c r="Y246" s="11">
        <v>71</v>
      </c>
      <c r="Z246" s="11">
        <v>100</v>
      </c>
      <c r="AA246" s="10" t="s">
        <v>75</v>
      </c>
      <c r="AB246" s="10" t="s">
        <v>58</v>
      </c>
      <c r="AC246" s="10" t="s">
        <v>90</v>
      </c>
      <c r="AD246" s="11">
        <v>2012</v>
      </c>
      <c r="AF246" s="10" t="s">
        <v>47</v>
      </c>
      <c r="AG246" s="11">
        <v>3</v>
      </c>
      <c r="AH246" s="11">
        <v>4</v>
      </c>
      <c r="AI246" s="11" t="s">
        <v>98</v>
      </c>
      <c r="AJ246" s="7" t="s">
        <v>50</v>
      </c>
      <c r="AK246" s="7" t="s">
        <v>60</v>
      </c>
    </row>
    <row r="247" spans="1:37" ht="12.75" customHeight="1" x14ac:dyDescent="0.3">
      <c r="A247" s="8">
        <v>43853</v>
      </c>
      <c r="B247" s="9">
        <f t="shared" si="4"/>
        <v>4</v>
      </c>
      <c r="C247" s="10" t="s">
        <v>959</v>
      </c>
      <c r="D247" s="10" t="s">
        <v>960</v>
      </c>
      <c r="E247" s="10" t="s">
        <v>39</v>
      </c>
      <c r="F247" s="11">
        <v>4</v>
      </c>
      <c r="G247" s="10" t="str">
        <f>VLOOKUP(F247,[1]Sheet2!A:B,2,FALSE())</f>
        <v>LinkedIn</v>
      </c>
      <c r="H247" s="10">
        <f t="shared" si="0"/>
        <v>1</v>
      </c>
      <c r="I247" s="10" t="str">
        <f>VLOOKUP(H247,[1]Sheet2!D:E,2,FALSE())</f>
        <v>J1001: Application Security Engineer (developer)</v>
      </c>
      <c r="J247" s="10">
        <v>4</v>
      </c>
      <c r="K247" s="10" t="str">
        <f>VLOOKUP(J247,[1]Sheet2!J:K,2,FALSE())</f>
        <v xml:space="preserve">C++/C#,Perl Application Security </v>
      </c>
      <c r="L247" s="11" t="s">
        <v>40</v>
      </c>
      <c r="M247" s="10" t="s">
        <v>663</v>
      </c>
      <c r="N247" s="10" t="s">
        <v>108</v>
      </c>
      <c r="O247" s="10" t="s">
        <v>84</v>
      </c>
      <c r="Q247" s="10" t="s">
        <v>44</v>
      </c>
      <c r="R247" s="11">
        <v>3</v>
      </c>
      <c r="S247" s="10" t="s">
        <v>39</v>
      </c>
      <c r="T247" s="10" t="s">
        <v>961</v>
      </c>
      <c r="U247" s="10" t="s">
        <v>90</v>
      </c>
      <c r="V247" s="10">
        <v>2011</v>
      </c>
      <c r="X247" s="10" t="s">
        <v>47</v>
      </c>
      <c r="Y247" s="11">
        <v>8.58</v>
      </c>
      <c r="Z247" s="11">
        <v>10</v>
      </c>
      <c r="AA247" s="10" t="s">
        <v>39</v>
      </c>
      <c r="AB247" s="10" t="s">
        <v>58</v>
      </c>
      <c r="AC247" s="10" t="s">
        <v>90</v>
      </c>
      <c r="AD247" s="11">
        <v>2013</v>
      </c>
      <c r="AF247" s="10" t="s">
        <v>47</v>
      </c>
      <c r="AG247" s="11">
        <v>8.49</v>
      </c>
      <c r="AH247" s="11">
        <v>10</v>
      </c>
      <c r="AI247" s="11">
        <v>3</v>
      </c>
      <c r="AJ247" s="7" t="s">
        <v>50</v>
      </c>
      <c r="AK247" s="7" t="s">
        <v>60</v>
      </c>
    </row>
    <row r="248" spans="1:37" ht="12.75" customHeight="1" x14ac:dyDescent="0.3">
      <c r="A248" s="8">
        <v>43862</v>
      </c>
      <c r="B248" s="9">
        <f t="shared" si="4"/>
        <v>5</v>
      </c>
      <c r="C248" s="10" t="s">
        <v>962</v>
      </c>
      <c r="D248" s="10" t="s">
        <v>963</v>
      </c>
      <c r="E248" s="10" t="s">
        <v>39</v>
      </c>
      <c r="F248" s="11">
        <v>4</v>
      </c>
      <c r="G248" s="10" t="str">
        <f>VLOOKUP(F248,[1]Sheet2!A:B,2,FALSE())</f>
        <v>LinkedIn</v>
      </c>
      <c r="H248" s="10">
        <f t="shared" si="0"/>
        <v>1</v>
      </c>
      <c r="I248" s="10" t="str">
        <f>VLOOKUP(H248,[1]Sheet2!D:E,2,FALSE())</f>
        <v>J1001: Application Security Engineer (developer)</v>
      </c>
      <c r="J248" s="10">
        <v>2</v>
      </c>
      <c r="K248" s="10" t="str">
        <f>VLOOKUP(J248,[1]Sheet2!J:K,2,FALSE())</f>
        <v>Python,Ruby</v>
      </c>
      <c r="L248" s="11" t="s">
        <v>64</v>
      </c>
      <c r="M248" s="10" t="s">
        <v>964</v>
      </c>
      <c r="N248" s="10" t="s">
        <v>108</v>
      </c>
      <c r="O248" s="10" t="s">
        <v>43</v>
      </c>
      <c r="Q248" s="10" t="s">
        <v>44</v>
      </c>
      <c r="R248" s="11">
        <v>3</v>
      </c>
      <c r="S248" s="10" t="s">
        <v>39</v>
      </c>
      <c r="T248" s="10" t="s">
        <v>67</v>
      </c>
      <c r="U248" s="10" t="s">
        <v>892</v>
      </c>
      <c r="V248" s="10">
        <v>2009</v>
      </c>
      <c r="X248" s="10" t="s">
        <v>57</v>
      </c>
      <c r="Y248" s="11">
        <v>89</v>
      </c>
      <c r="Z248" s="11">
        <v>100</v>
      </c>
      <c r="AA248" s="10" t="s">
        <v>39</v>
      </c>
      <c r="AB248" s="10" t="s">
        <v>359</v>
      </c>
      <c r="AC248" s="10" t="s">
        <v>59</v>
      </c>
      <c r="AD248" s="11">
        <v>2011</v>
      </c>
      <c r="AE248" s="11">
        <v>1</v>
      </c>
      <c r="AF248" s="10" t="s">
        <v>57</v>
      </c>
      <c r="AG248" s="11">
        <v>80</v>
      </c>
      <c r="AH248" s="11">
        <v>100</v>
      </c>
      <c r="AI248" s="11">
        <v>4</v>
      </c>
      <c r="AJ248" s="7" t="s">
        <v>60</v>
      </c>
      <c r="AK248" s="7" t="s">
        <v>60</v>
      </c>
    </row>
    <row r="249" spans="1:37" ht="12.75" customHeight="1" x14ac:dyDescent="0.3">
      <c r="A249" s="8">
        <v>43856</v>
      </c>
      <c r="B249" s="9">
        <f t="shared" si="4"/>
        <v>5</v>
      </c>
      <c r="C249" s="10" t="s">
        <v>965</v>
      </c>
      <c r="D249" s="10" t="s">
        <v>966</v>
      </c>
      <c r="E249" s="10" t="s">
        <v>72</v>
      </c>
      <c r="F249" s="11">
        <v>4</v>
      </c>
      <c r="G249" s="10" t="str">
        <f>VLOOKUP(F249,[1]Sheet2!A:B,2,FALSE())</f>
        <v>LinkedIn</v>
      </c>
      <c r="H249" s="10">
        <f t="shared" si="0"/>
        <v>1</v>
      </c>
      <c r="I249" s="10" t="str">
        <f>VLOOKUP(H249,[1]Sheet2!D:E,2,FALSE())</f>
        <v>J1001: Application Security Engineer (developer)</v>
      </c>
      <c r="J249" s="10">
        <v>0</v>
      </c>
      <c r="K249" s="10" t="str">
        <f>VLOOKUP(J249,[1]Sheet2!J:K,2,FALSE())</f>
        <v>JEE,JavaScript</v>
      </c>
      <c r="L249" s="11" t="s">
        <v>40</v>
      </c>
      <c r="M249" s="10" t="s">
        <v>967</v>
      </c>
      <c r="N249" s="10" t="s">
        <v>42</v>
      </c>
      <c r="O249" s="10" t="s">
        <v>43</v>
      </c>
      <c r="Q249" s="10" t="s">
        <v>66</v>
      </c>
      <c r="R249" s="11">
        <v>6</v>
      </c>
      <c r="S249" s="10" t="s">
        <v>39</v>
      </c>
      <c r="T249" s="10" t="s">
        <v>67</v>
      </c>
      <c r="U249" s="10" t="s">
        <v>134</v>
      </c>
      <c r="V249" s="10">
        <v>1989</v>
      </c>
      <c r="X249" s="10" t="s">
        <v>57</v>
      </c>
      <c r="Y249" s="11">
        <v>63</v>
      </c>
      <c r="Z249" s="11">
        <v>100</v>
      </c>
      <c r="AA249" s="10" t="s">
        <v>75</v>
      </c>
      <c r="AB249" s="10" t="s">
        <v>58</v>
      </c>
      <c r="AC249" s="10" t="s">
        <v>90</v>
      </c>
      <c r="AD249" s="11">
        <v>2000</v>
      </c>
      <c r="AF249" s="10" t="s">
        <v>47</v>
      </c>
      <c r="AG249" s="11">
        <v>3.27</v>
      </c>
      <c r="AH249" s="11">
        <v>5</v>
      </c>
      <c r="AI249" s="11">
        <v>1</v>
      </c>
      <c r="AJ249" s="7" t="s">
        <v>50</v>
      </c>
      <c r="AK249" s="7" t="s">
        <v>60</v>
      </c>
    </row>
    <row r="250" spans="1:37" ht="12.75" customHeight="1" x14ac:dyDescent="0.3">
      <c r="A250" s="8">
        <v>43853</v>
      </c>
      <c r="B250" s="9">
        <f t="shared" si="4"/>
        <v>4</v>
      </c>
      <c r="C250" s="10" t="s">
        <v>968</v>
      </c>
      <c r="D250" s="10" t="s">
        <v>969</v>
      </c>
      <c r="E250" s="10" t="s">
        <v>39</v>
      </c>
      <c r="F250" s="11">
        <v>4</v>
      </c>
      <c r="G250" s="10" t="str">
        <f>VLOOKUP(F250,[1]Sheet2!A:B,2,FALSE())</f>
        <v>LinkedIn</v>
      </c>
      <c r="H250" s="10">
        <f t="shared" si="0"/>
        <v>1</v>
      </c>
      <c r="I250" s="10" t="str">
        <f>VLOOKUP(H250,[1]Sheet2!D:E,2,FALSE())</f>
        <v>J1001: Application Security Engineer (developer)</v>
      </c>
      <c r="J250" s="10">
        <v>9</v>
      </c>
      <c r="K250" s="10" t="str">
        <f>VLOOKUP(J250,[1]Sheet2!J:K,2,FALSE())</f>
        <v>Python,Ruby,C++/C#</v>
      </c>
      <c r="L250" s="11" t="s">
        <v>64</v>
      </c>
      <c r="M250" s="10" t="s">
        <v>970</v>
      </c>
      <c r="N250" s="10" t="s">
        <v>108</v>
      </c>
      <c r="O250" s="10" t="s">
        <v>55</v>
      </c>
      <c r="Q250" s="10" t="s">
        <v>44</v>
      </c>
      <c r="R250" s="11">
        <v>3</v>
      </c>
      <c r="S250" s="10" t="s">
        <v>39</v>
      </c>
      <c r="T250" s="10" t="s">
        <v>130</v>
      </c>
      <c r="U250" s="10" t="s">
        <v>892</v>
      </c>
      <c r="V250" s="10">
        <v>2014</v>
      </c>
      <c r="X250" s="10" t="s">
        <v>47</v>
      </c>
      <c r="Y250" s="11">
        <v>8.52</v>
      </c>
      <c r="Z250" s="11">
        <v>10</v>
      </c>
      <c r="AA250" s="10" t="s">
        <v>75</v>
      </c>
      <c r="AD250" s="11">
        <v>2010</v>
      </c>
      <c r="AF250" s="10" t="s">
        <v>47</v>
      </c>
      <c r="AG250" s="11">
        <v>0</v>
      </c>
      <c r="AH250" s="11">
        <v>0</v>
      </c>
      <c r="AI250" s="11">
        <v>4</v>
      </c>
      <c r="AJ250" s="7" t="s">
        <v>50</v>
      </c>
      <c r="AK250" s="7" t="s">
        <v>60</v>
      </c>
    </row>
    <row r="251" spans="1:37" ht="12.75" customHeight="1" x14ac:dyDescent="0.3">
      <c r="A251" s="8">
        <v>43839</v>
      </c>
      <c r="B251" s="9">
        <f t="shared" si="4"/>
        <v>2</v>
      </c>
      <c r="C251" s="10" t="s">
        <v>971</v>
      </c>
      <c r="D251" s="10" t="s">
        <v>972</v>
      </c>
      <c r="E251" s="10" t="s">
        <v>72</v>
      </c>
      <c r="F251" s="11">
        <v>4</v>
      </c>
      <c r="G251" s="10" t="str">
        <f>VLOOKUP(F251,[1]Sheet2!A:B,2,FALSE())</f>
        <v>LinkedIn</v>
      </c>
      <c r="H251" s="10">
        <f t="shared" si="0"/>
        <v>1</v>
      </c>
      <c r="I251" s="10" t="str">
        <f>VLOOKUP(H251,[1]Sheet2!D:E,2,FALSE())</f>
        <v>J1001: Application Security Engineer (developer)</v>
      </c>
      <c r="J251" s="10">
        <v>3</v>
      </c>
      <c r="K251" s="10" t="str">
        <f>VLOOKUP(J251,[1]Sheet2!J:K,2,FALSE())</f>
        <v>Ruby,C++/C#</v>
      </c>
      <c r="L251" s="11" t="s">
        <v>40</v>
      </c>
      <c r="M251" s="10" t="s">
        <v>973</v>
      </c>
      <c r="N251" s="10" t="s">
        <v>42</v>
      </c>
      <c r="O251" s="10" t="s">
        <v>43</v>
      </c>
      <c r="Q251" s="10" t="s">
        <v>44</v>
      </c>
      <c r="R251" s="11">
        <v>3</v>
      </c>
      <c r="S251" s="10" t="s">
        <v>75</v>
      </c>
      <c r="T251" s="10" t="s">
        <v>974</v>
      </c>
      <c r="U251" s="10" t="s">
        <v>90</v>
      </c>
      <c r="V251" s="10">
        <v>2006</v>
      </c>
      <c r="X251" s="10" t="s">
        <v>57</v>
      </c>
      <c r="Y251" s="11">
        <v>40</v>
      </c>
      <c r="Z251" s="11">
        <v>100</v>
      </c>
      <c r="AA251" s="10" t="s">
        <v>75</v>
      </c>
      <c r="AB251" s="10" t="s">
        <v>342</v>
      </c>
      <c r="AC251" s="10" t="s">
        <v>90</v>
      </c>
      <c r="AD251" s="11">
        <v>2011</v>
      </c>
      <c r="AF251" s="10" t="s">
        <v>57</v>
      </c>
      <c r="AG251" s="11">
        <v>55</v>
      </c>
      <c r="AH251" s="11">
        <v>100</v>
      </c>
      <c r="AI251" s="11">
        <v>4</v>
      </c>
      <c r="AJ251" s="7" t="s">
        <v>60</v>
      </c>
      <c r="AK251" s="7" t="s">
        <v>60</v>
      </c>
    </row>
    <row r="252" spans="1:37" ht="12.75" customHeight="1" x14ac:dyDescent="0.3">
      <c r="A252" s="8">
        <v>43855</v>
      </c>
      <c r="B252" s="9">
        <f t="shared" si="4"/>
        <v>4</v>
      </c>
      <c r="C252" s="10" t="s">
        <v>975</v>
      </c>
      <c r="D252" s="10" t="s">
        <v>976</v>
      </c>
      <c r="E252" s="10" t="s">
        <v>72</v>
      </c>
      <c r="F252" s="11">
        <v>3</v>
      </c>
      <c r="G252" s="10" t="str">
        <f>VLOOKUP(F252,[1]Sheet2!A:B,2,FALSE())</f>
        <v>Third party</v>
      </c>
      <c r="H252" s="10">
        <f t="shared" si="0"/>
        <v>2</v>
      </c>
      <c r="I252" s="10" t="str">
        <f>VLOOKUP(H252,[1]Sheet2!D:E,2,FALSE())</f>
        <v>J1002: Application Security Engineer (Team Lead)</v>
      </c>
      <c r="J252" s="10">
        <v>3</v>
      </c>
      <c r="K252" s="10" t="str">
        <f>VLOOKUP(J252,[1]Sheet2!J:K,2,FALSE())</f>
        <v>Ruby,C++/C#</v>
      </c>
      <c r="L252" s="11" t="s">
        <v>64</v>
      </c>
      <c r="M252" s="10" t="s">
        <v>977</v>
      </c>
      <c r="N252" s="10" t="s">
        <v>42</v>
      </c>
      <c r="O252" s="10" t="s">
        <v>84</v>
      </c>
      <c r="Q252" s="10" t="s">
        <v>66</v>
      </c>
      <c r="R252" s="11">
        <v>9</v>
      </c>
      <c r="S252" s="10" t="s">
        <v>39</v>
      </c>
      <c r="T252" s="10" t="s">
        <v>45</v>
      </c>
      <c r="U252" s="10" t="s">
        <v>239</v>
      </c>
      <c r="V252" s="10">
        <v>2000</v>
      </c>
      <c r="W252" s="10">
        <v>10</v>
      </c>
      <c r="X252" s="10" t="s">
        <v>57</v>
      </c>
      <c r="Y252" s="11">
        <v>81</v>
      </c>
      <c r="Z252" s="11">
        <v>100</v>
      </c>
      <c r="AA252" s="10" t="s">
        <v>39</v>
      </c>
      <c r="AB252" s="10" t="s">
        <v>58</v>
      </c>
      <c r="AC252" s="10" t="s">
        <v>59</v>
      </c>
      <c r="AD252" s="11">
        <v>2012</v>
      </c>
      <c r="AF252" s="10" t="s">
        <v>47</v>
      </c>
      <c r="AG252" s="11">
        <v>2.91</v>
      </c>
      <c r="AH252" s="11">
        <v>4</v>
      </c>
      <c r="AI252" s="11">
        <v>1</v>
      </c>
      <c r="AJ252" s="7" t="s">
        <v>50</v>
      </c>
      <c r="AK252" s="7" t="s">
        <v>60</v>
      </c>
    </row>
    <row r="253" spans="1:37" ht="12.75" customHeight="1" x14ac:dyDescent="0.3">
      <c r="A253" s="8">
        <v>43844</v>
      </c>
      <c r="B253" s="9">
        <f t="shared" si="4"/>
        <v>3</v>
      </c>
      <c r="C253" s="10" t="s">
        <v>978</v>
      </c>
      <c r="D253" s="10" t="s">
        <v>979</v>
      </c>
      <c r="E253" s="10" t="s">
        <v>72</v>
      </c>
      <c r="F253" s="11">
        <v>3</v>
      </c>
      <c r="G253" s="10" t="str">
        <f>VLOOKUP(F253,[1]Sheet2!A:B,2,FALSE())</f>
        <v>Third party</v>
      </c>
      <c r="H253" s="10">
        <f t="shared" si="0"/>
        <v>3</v>
      </c>
      <c r="I253" s="10" t="str">
        <f>VLOOKUP(H253,[1]Sheet2!D:E,2,FALSE())</f>
        <v>J1003: Application Security Engineer (Manager)</v>
      </c>
      <c r="J253" s="10">
        <v>4</v>
      </c>
      <c r="K253" s="10" t="str">
        <f>VLOOKUP(J253,[1]Sheet2!J:K,2,FALSE())</f>
        <v xml:space="preserve">C++/C#,Perl Application Security </v>
      </c>
      <c r="L253" s="11" t="s">
        <v>64</v>
      </c>
      <c r="M253" s="10" t="s">
        <v>980</v>
      </c>
      <c r="N253" s="10" t="s">
        <v>42</v>
      </c>
      <c r="O253" s="10" t="s">
        <v>55</v>
      </c>
      <c r="Q253" s="10" t="s">
        <v>66</v>
      </c>
      <c r="R253" s="11">
        <v>12</v>
      </c>
      <c r="S253" s="10" t="s">
        <v>39</v>
      </c>
      <c r="T253" s="10" t="s">
        <v>45</v>
      </c>
      <c r="U253" s="10" t="s">
        <v>74</v>
      </c>
      <c r="V253" s="10">
        <v>1995</v>
      </c>
      <c r="X253" s="10" t="s">
        <v>57</v>
      </c>
      <c r="Y253" s="11">
        <v>70</v>
      </c>
      <c r="Z253" s="11">
        <v>100</v>
      </c>
      <c r="AA253" s="10" t="s">
        <v>39</v>
      </c>
      <c r="AB253" s="10" t="s">
        <v>48</v>
      </c>
      <c r="AC253" s="10" t="s">
        <v>981</v>
      </c>
      <c r="AD253" s="11">
        <v>1998</v>
      </c>
      <c r="AF253" s="10" t="s">
        <v>47</v>
      </c>
      <c r="AG253" s="11">
        <v>9.2650000000000006</v>
      </c>
      <c r="AH253" s="11">
        <v>10</v>
      </c>
      <c r="AI253" s="11">
        <v>2</v>
      </c>
      <c r="AJ253" s="7" t="s">
        <v>50</v>
      </c>
      <c r="AK253" s="7" t="s">
        <v>60</v>
      </c>
    </row>
    <row r="254" spans="1:37" ht="12.75" customHeight="1" x14ac:dyDescent="0.3">
      <c r="A254" s="8">
        <v>43847</v>
      </c>
      <c r="B254" s="9">
        <f t="shared" si="4"/>
        <v>3</v>
      </c>
      <c r="C254" s="10" t="s">
        <v>982</v>
      </c>
      <c r="D254" s="10" t="s">
        <v>983</v>
      </c>
      <c r="E254" s="10" t="s">
        <v>39</v>
      </c>
      <c r="F254" s="11">
        <v>1</v>
      </c>
      <c r="G254" s="10" t="str">
        <f>VLOOKUP(F254,[1]Sheet2!A:B,2,FALSE())</f>
        <v>Direct website</v>
      </c>
      <c r="H254" s="10">
        <f t="shared" si="0"/>
        <v>1</v>
      </c>
      <c r="I254" s="10" t="str">
        <f>VLOOKUP(H254,[1]Sheet2!D:E,2,FALSE())</f>
        <v>J1001: Application Security Engineer (developer)</v>
      </c>
      <c r="J254" s="10">
        <v>9</v>
      </c>
      <c r="K254" s="10" t="str">
        <f>VLOOKUP(J254,[1]Sheet2!J:K,2,FALSE())</f>
        <v>Python,Ruby,C++/C#</v>
      </c>
      <c r="L254" s="11" t="s">
        <v>64</v>
      </c>
      <c r="M254" s="10" t="s">
        <v>984</v>
      </c>
      <c r="N254" s="10" t="s">
        <v>42</v>
      </c>
      <c r="O254" s="10" t="s">
        <v>43</v>
      </c>
      <c r="Q254" s="10" t="s">
        <v>44</v>
      </c>
      <c r="R254" s="11">
        <v>0</v>
      </c>
      <c r="S254" s="10" t="s">
        <v>39</v>
      </c>
      <c r="T254" s="10" t="s">
        <v>985</v>
      </c>
      <c r="U254" s="10" t="s">
        <v>90</v>
      </c>
      <c r="V254" s="10">
        <v>1999</v>
      </c>
      <c r="X254" s="10" t="s">
        <v>57</v>
      </c>
      <c r="Y254" s="11">
        <v>66</v>
      </c>
      <c r="Z254" s="11">
        <v>100</v>
      </c>
      <c r="AA254" s="10" t="s">
        <v>75</v>
      </c>
      <c r="AB254" s="10" t="s">
        <v>986</v>
      </c>
      <c r="AC254" s="10" t="s">
        <v>90</v>
      </c>
      <c r="AD254" s="11">
        <v>2006</v>
      </c>
      <c r="AF254" s="10" t="s">
        <v>57</v>
      </c>
      <c r="AG254" s="11">
        <v>65</v>
      </c>
      <c r="AH254" s="11">
        <v>100</v>
      </c>
      <c r="AI254" s="11">
        <v>1</v>
      </c>
      <c r="AJ254" s="7" t="s">
        <v>60</v>
      </c>
      <c r="AK254" s="7" t="s">
        <v>60</v>
      </c>
    </row>
    <row r="255" spans="1:37" ht="12.75" customHeight="1" x14ac:dyDescent="0.3">
      <c r="A255" s="8">
        <v>43844</v>
      </c>
      <c r="B255" s="9">
        <f t="shared" si="4"/>
        <v>3</v>
      </c>
      <c r="C255" s="10" t="s">
        <v>987</v>
      </c>
      <c r="D255" s="10" t="s">
        <v>988</v>
      </c>
      <c r="E255" s="10" t="s">
        <v>39</v>
      </c>
      <c r="F255" s="11">
        <v>3</v>
      </c>
      <c r="G255" s="10" t="str">
        <f>VLOOKUP(F255,[1]Sheet2!A:B,2,FALSE())</f>
        <v>Third party</v>
      </c>
      <c r="H255" s="10">
        <f t="shared" si="0"/>
        <v>1</v>
      </c>
      <c r="I255" s="10" t="str">
        <f>VLOOKUP(H255,[1]Sheet2!D:E,2,FALSE())</f>
        <v>J1001: Application Security Engineer (developer)</v>
      </c>
      <c r="J255" s="10">
        <v>1</v>
      </c>
      <c r="K255" s="10" t="str">
        <f>VLOOKUP(J255,[1]Sheet2!J:K,2,FALSE())</f>
        <v>JavaScript,Python</v>
      </c>
      <c r="L255" s="11" t="s">
        <v>53</v>
      </c>
      <c r="M255" s="10" t="s">
        <v>989</v>
      </c>
      <c r="N255" s="10" t="s">
        <v>42</v>
      </c>
      <c r="O255" s="10" t="s">
        <v>55</v>
      </c>
      <c r="Q255" s="10" t="s">
        <v>66</v>
      </c>
      <c r="R255" s="11">
        <v>3</v>
      </c>
      <c r="S255" s="10" t="s">
        <v>39</v>
      </c>
      <c r="T255" s="10" t="s">
        <v>990</v>
      </c>
      <c r="U255" s="10" t="s">
        <v>201</v>
      </c>
      <c r="V255" s="10">
        <v>2008</v>
      </c>
      <c r="X255" s="10" t="s">
        <v>57</v>
      </c>
      <c r="Y255" s="11">
        <v>63</v>
      </c>
      <c r="Z255" s="11">
        <v>100</v>
      </c>
      <c r="AA255" s="10" t="s">
        <v>39</v>
      </c>
      <c r="AB255" s="10" t="s">
        <v>991</v>
      </c>
      <c r="AC255" s="10" t="s">
        <v>90</v>
      </c>
      <c r="AD255" s="11">
        <v>2013</v>
      </c>
      <c r="AF255" s="10" t="s">
        <v>47</v>
      </c>
      <c r="AG255" s="11">
        <v>0</v>
      </c>
      <c r="AH255" s="11">
        <v>0</v>
      </c>
      <c r="AI255" s="11">
        <v>2</v>
      </c>
      <c r="AJ255" s="7" t="s">
        <v>50</v>
      </c>
      <c r="AK255" s="7" t="s">
        <v>60</v>
      </c>
    </row>
    <row r="256" spans="1:37" ht="12.75" customHeight="1" x14ac:dyDescent="0.3">
      <c r="A256" s="8">
        <v>43855</v>
      </c>
      <c r="B256" s="9">
        <f t="shared" si="4"/>
        <v>4</v>
      </c>
      <c r="C256" s="10" t="s">
        <v>992</v>
      </c>
      <c r="D256" s="10" t="s">
        <v>993</v>
      </c>
      <c r="E256" s="10" t="s">
        <v>63</v>
      </c>
      <c r="F256" s="11">
        <v>3</v>
      </c>
      <c r="G256" s="10" t="str">
        <f>VLOOKUP(F256,[1]Sheet2!A:B,2,FALSE())</f>
        <v>Third party</v>
      </c>
      <c r="H256" s="10">
        <f t="shared" si="0"/>
        <v>1</v>
      </c>
      <c r="I256" s="10" t="str">
        <f>VLOOKUP(H256,[1]Sheet2!D:E,2,FALSE())</f>
        <v>J1001: Application Security Engineer (developer)</v>
      </c>
      <c r="J256" s="10">
        <v>1</v>
      </c>
      <c r="K256" s="10" t="str">
        <f>VLOOKUP(J256,[1]Sheet2!J:K,2,FALSE())</f>
        <v>JavaScript,Python</v>
      </c>
      <c r="L256" s="11" t="s">
        <v>64</v>
      </c>
      <c r="M256" s="10" t="s">
        <v>994</v>
      </c>
      <c r="N256" s="10" t="s">
        <v>108</v>
      </c>
      <c r="O256" s="10" t="s">
        <v>55</v>
      </c>
      <c r="Q256" s="10" t="s">
        <v>66</v>
      </c>
      <c r="R256" s="11">
        <v>3</v>
      </c>
      <c r="S256" s="10" t="s">
        <v>39</v>
      </c>
      <c r="T256" s="10" t="s">
        <v>45</v>
      </c>
      <c r="U256" s="10" t="s">
        <v>56</v>
      </c>
      <c r="V256" s="10">
        <v>1999</v>
      </c>
      <c r="X256" s="10" t="s">
        <v>57</v>
      </c>
      <c r="Y256" s="11">
        <v>74</v>
      </c>
      <c r="Z256" s="11">
        <v>100</v>
      </c>
      <c r="AA256" s="10" t="s">
        <v>75</v>
      </c>
      <c r="AB256" s="10" t="s">
        <v>58</v>
      </c>
      <c r="AC256" s="10" t="s">
        <v>207</v>
      </c>
      <c r="AD256" s="11">
        <v>2010</v>
      </c>
      <c r="AF256" s="10" t="s">
        <v>57</v>
      </c>
      <c r="AG256" s="11">
        <v>59</v>
      </c>
      <c r="AH256" s="11">
        <v>100</v>
      </c>
      <c r="AI256" s="11">
        <v>3</v>
      </c>
      <c r="AJ256" s="7" t="s">
        <v>60</v>
      </c>
      <c r="AK256" s="7" t="s">
        <v>60</v>
      </c>
    </row>
    <row r="257" spans="1:37" ht="12.75" customHeight="1" x14ac:dyDescent="0.3">
      <c r="A257" s="8">
        <v>43844</v>
      </c>
      <c r="B257" s="9">
        <f t="shared" si="4"/>
        <v>3</v>
      </c>
      <c r="C257" s="10" t="s">
        <v>995</v>
      </c>
      <c r="D257" s="10" t="s">
        <v>996</v>
      </c>
      <c r="E257" s="10" t="s">
        <v>39</v>
      </c>
      <c r="F257" s="11">
        <v>3</v>
      </c>
      <c r="G257" s="10" t="str">
        <f>VLOOKUP(F257,[1]Sheet2!A:B,2,FALSE())</f>
        <v>Third party</v>
      </c>
      <c r="H257" s="10">
        <f t="shared" ref="H257:H384" si="5">IF(R257&lt;=6,1,IF(R257&lt;=9,2,3))</f>
        <v>2</v>
      </c>
      <c r="I257" s="10" t="str">
        <f>VLOOKUP(H257,[1]Sheet2!D:E,2,FALSE())</f>
        <v>J1002: Application Security Engineer (Team Lead)</v>
      </c>
      <c r="J257" s="10">
        <v>3</v>
      </c>
      <c r="K257" s="10" t="str">
        <f>VLOOKUP(J257,[1]Sheet2!J:K,2,FALSE())</f>
        <v>Ruby,C++/C#</v>
      </c>
      <c r="L257" s="11" t="s">
        <v>40</v>
      </c>
      <c r="M257" s="10" t="s">
        <v>994</v>
      </c>
      <c r="N257" s="10" t="s">
        <v>108</v>
      </c>
      <c r="O257" s="10" t="s">
        <v>55</v>
      </c>
      <c r="Q257" s="10" t="s">
        <v>66</v>
      </c>
      <c r="R257" s="11">
        <v>9</v>
      </c>
      <c r="S257" s="10" t="s">
        <v>39</v>
      </c>
      <c r="T257" s="10" t="s">
        <v>45</v>
      </c>
      <c r="U257" s="10" t="s">
        <v>56</v>
      </c>
      <c r="V257" s="10">
        <v>1999</v>
      </c>
      <c r="X257" s="10" t="s">
        <v>57</v>
      </c>
      <c r="Y257" s="11">
        <v>74</v>
      </c>
      <c r="Z257" s="11">
        <v>100</v>
      </c>
      <c r="AA257" s="10" t="s">
        <v>75</v>
      </c>
      <c r="AB257" s="10" t="s">
        <v>58</v>
      </c>
      <c r="AC257" s="10" t="s">
        <v>207</v>
      </c>
      <c r="AD257" s="11">
        <v>2010</v>
      </c>
      <c r="AF257" s="10" t="s">
        <v>57</v>
      </c>
      <c r="AG257" s="11">
        <v>59</v>
      </c>
      <c r="AH257" s="11">
        <v>100</v>
      </c>
      <c r="AI257" s="11">
        <v>5</v>
      </c>
      <c r="AJ257" s="7" t="s">
        <v>60</v>
      </c>
      <c r="AK257" s="7" t="s">
        <v>60</v>
      </c>
    </row>
    <row r="258" spans="1:37" ht="12.75" customHeight="1" x14ac:dyDescent="0.3">
      <c r="A258" s="8">
        <v>43850</v>
      </c>
      <c r="B258" s="9">
        <f t="shared" si="4"/>
        <v>4</v>
      </c>
      <c r="C258" s="10" t="s">
        <v>997</v>
      </c>
      <c r="D258" s="10" t="s">
        <v>998</v>
      </c>
      <c r="E258" s="10" t="s">
        <v>39</v>
      </c>
      <c r="F258" s="11">
        <v>4</v>
      </c>
      <c r="G258" s="10" t="str">
        <f>VLOOKUP(F258,[1]Sheet2!A:B,2,FALSE())</f>
        <v>LinkedIn</v>
      </c>
      <c r="H258" s="10">
        <f t="shared" si="5"/>
        <v>1</v>
      </c>
      <c r="I258" s="10" t="str">
        <f>VLOOKUP(H258,[1]Sheet2!D:E,2,FALSE())</f>
        <v>J1001: Application Security Engineer (developer)</v>
      </c>
      <c r="J258" s="10">
        <v>3</v>
      </c>
      <c r="K258" s="10" t="str">
        <f>VLOOKUP(J258,[1]Sheet2!J:K,2,FALSE())</f>
        <v>Ruby,C++/C#</v>
      </c>
      <c r="L258" s="11" t="s">
        <v>64</v>
      </c>
      <c r="M258" s="10" t="s">
        <v>999</v>
      </c>
      <c r="N258" s="10" t="s">
        <v>42</v>
      </c>
      <c r="O258" s="10" t="s">
        <v>43</v>
      </c>
      <c r="Q258" s="10" t="s">
        <v>66</v>
      </c>
      <c r="R258" s="11">
        <v>3</v>
      </c>
      <c r="S258" s="10" t="s">
        <v>39</v>
      </c>
      <c r="T258" s="10" t="s">
        <v>130</v>
      </c>
      <c r="U258" s="10" t="s">
        <v>149</v>
      </c>
      <c r="V258" s="10">
        <v>2001</v>
      </c>
      <c r="X258" s="10" t="s">
        <v>57</v>
      </c>
      <c r="Y258" s="11">
        <v>68</v>
      </c>
      <c r="Z258" s="11">
        <v>100</v>
      </c>
      <c r="AA258" s="10" t="s">
        <v>39</v>
      </c>
      <c r="AB258" s="10" t="s">
        <v>58</v>
      </c>
      <c r="AD258" s="11">
        <v>2007</v>
      </c>
      <c r="AF258" s="10" t="s">
        <v>47</v>
      </c>
      <c r="AG258" s="11">
        <v>6.48</v>
      </c>
      <c r="AH258" s="11">
        <v>10</v>
      </c>
      <c r="AI258" s="11">
        <v>1</v>
      </c>
      <c r="AJ258" s="7" t="s">
        <v>50</v>
      </c>
      <c r="AK258" s="7" t="s">
        <v>60</v>
      </c>
    </row>
    <row r="259" spans="1:37" ht="12.75" customHeight="1" x14ac:dyDescent="0.3">
      <c r="A259" s="8">
        <v>43840</v>
      </c>
      <c r="B259" s="9">
        <f t="shared" ref="B259:B322" si="6">WEEKNUM(A259)</f>
        <v>2</v>
      </c>
      <c r="C259" s="10" t="s">
        <v>1000</v>
      </c>
      <c r="D259" s="10" t="s">
        <v>1001</v>
      </c>
      <c r="E259" s="10" t="s">
        <v>63</v>
      </c>
      <c r="F259" s="11">
        <v>3</v>
      </c>
      <c r="G259" s="10" t="str">
        <f>VLOOKUP(F259,[1]Sheet2!A:B,2,FALSE())</f>
        <v>Third party</v>
      </c>
      <c r="H259" s="10">
        <f t="shared" si="5"/>
        <v>2</v>
      </c>
      <c r="I259" s="10" t="str">
        <f>VLOOKUP(H259,[1]Sheet2!D:E,2,FALSE())</f>
        <v>J1002: Application Security Engineer (Team Lead)</v>
      </c>
      <c r="J259" s="10">
        <v>8</v>
      </c>
      <c r="K259" s="10" t="str">
        <f>VLOOKUP(J259,[1]Sheet2!J:K,2,FALSE())</f>
        <v>JavaScript,Python,Ruby</v>
      </c>
      <c r="L259" s="11" t="s">
        <v>40</v>
      </c>
      <c r="M259" s="10" t="s">
        <v>1002</v>
      </c>
      <c r="N259" s="10" t="s">
        <v>108</v>
      </c>
      <c r="O259" s="10" t="s">
        <v>55</v>
      </c>
      <c r="Q259" s="10" t="s">
        <v>66</v>
      </c>
      <c r="R259" s="11">
        <v>9</v>
      </c>
      <c r="S259" s="10" t="s">
        <v>39</v>
      </c>
      <c r="T259" s="10" t="s">
        <v>1003</v>
      </c>
      <c r="U259" s="10" t="s">
        <v>68</v>
      </c>
      <c r="V259" s="10">
        <v>2003</v>
      </c>
      <c r="X259" s="10" t="s">
        <v>57</v>
      </c>
      <c r="Y259" s="11">
        <v>61</v>
      </c>
      <c r="Z259" s="11">
        <v>100</v>
      </c>
      <c r="AA259" s="10" t="s">
        <v>39</v>
      </c>
      <c r="AB259" s="10" t="s">
        <v>58</v>
      </c>
      <c r="AC259" s="10" t="s">
        <v>90</v>
      </c>
      <c r="AD259" s="11">
        <v>2009</v>
      </c>
      <c r="AF259" s="10" t="s">
        <v>47</v>
      </c>
      <c r="AG259" s="11">
        <v>7.74</v>
      </c>
      <c r="AH259" s="11">
        <v>10</v>
      </c>
      <c r="AI259" s="11">
        <v>5</v>
      </c>
      <c r="AJ259" s="7" t="s">
        <v>50</v>
      </c>
      <c r="AK259" s="7" t="s">
        <v>60</v>
      </c>
    </row>
    <row r="260" spans="1:37" ht="12.75" customHeight="1" x14ac:dyDescent="0.3">
      <c r="A260" s="8">
        <v>43859</v>
      </c>
      <c r="B260" s="9">
        <f t="shared" si="6"/>
        <v>5</v>
      </c>
      <c r="C260" s="10" t="s">
        <v>1004</v>
      </c>
      <c r="D260" s="10" t="s">
        <v>1005</v>
      </c>
      <c r="E260" s="10" t="s">
        <v>39</v>
      </c>
      <c r="F260" s="11">
        <v>1</v>
      </c>
      <c r="G260" s="10" t="str">
        <f>VLOOKUP(F260,[1]Sheet2!A:B,2,FALSE())</f>
        <v>Direct website</v>
      </c>
      <c r="H260" s="10">
        <f t="shared" si="5"/>
        <v>2</v>
      </c>
      <c r="I260" s="10" t="str">
        <f>VLOOKUP(H260,[1]Sheet2!D:E,2,FALSE())</f>
        <v>J1002: Application Security Engineer (Team Lead)</v>
      </c>
      <c r="J260" s="10">
        <v>8</v>
      </c>
      <c r="K260" s="10" t="str">
        <f>VLOOKUP(J260,[1]Sheet2!J:K,2,FALSE())</f>
        <v>JavaScript,Python,Ruby</v>
      </c>
      <c r="L260" s="11">
        <v>0</v>
      </c>
      <c r="M260" s="10" t="s">
        <v>1006</v>
      </c>
      <c r="N260" s="10" t="s">
        <v>42</v>
      </c>
      <c r="O260" s="10" t="s">
        <v>55</v>
      </c>
      <c r="Q260" s="10" t="s">
        <v>44</v>
      </c>
      <c r="R260" s="11">
        <v>9</v>
      </c>
      <c r="S260" s="10" t="s">
        <v>39</v>
      </c>
      <c r="T260" s="10" t="s">
        <v>243</v>
      </c>
      <c r="U260" s="10" t="s">
        <v>1007</v>
      </c>
      <c r="V260" s="10">
        <v>2013</v>
      </c>
      <c r="W260" s="10" t="s">
        <v>1008</v>
      </c>
      <c r="X260" s="10" t="s">
        <v>47</v>
      </c>
      <c r="Y260" s="11">
        <v>8.1999999999999993</v>
      </c>
      <c r="Z260" s="11">
        <v>10</v>
      </c>
      <c r="AA260" s="10" t="s">
        <v>75</v>
      </c>
      <c r="AD260" s="11">
        <v>2010</v>
      </c>
      <c r="AF260" s="10" t="s">
        <v>47</v>
      </c>
      <c r="AG260" s="11">
        <v>0</v>
      </c>
      <c r="AH260" s="11">
        <v>0</v>
      </c>
      <c r="AI260" s="11">
        <v>1</v>
      </c>
      <c r="AJ260" s="7" t="s">
        <v>50</v>
      </c>
      <c r="AK260" s="7" t="s">
        <v>60</v>
      </c>
    </row>
    <row r="261" spans="1:37" ht="12.75" customHeight="1" x14ac:dyDescent="0.3">
      <c r="A261" s="8">
        <v>43839</v>
      </c>
      <c r="B261" s="9">
        <f t="shared" si="6"/>
        <v>2</v>
      </c>
      <c r="C261" s="10" t="s">
        <v>1009</v>
      </c>
      <c r="D261" s="10" t="s">
        <v>1010</v>
      </c>
      <c r="E261" s="10" t="s">
        <v>39</v>
      </c>
      <c r="F261" s="11">
        <v>3</v>
      </c>
      <c r="G261" s="10" t="str">
        <f>VLOOKUP(F261,[1]Sheet2!A:B,2,FALSE())</f>
        <v>Third party</v>
      </c>
      <c r="H261" s="10">
        <f t="shared" si="5"/>
        <v>1</v>
      </c>
      <c r="I261" s="10" t="str">
        <f>VLOOKUP(H261,[1]Sheet2!D:E,2,FALSE())</f>
        <v>J1001: Application Security Engineer (developer)</v>
      </c>
      <c r="J261" s="10">
        <v>7</v>
      </c>
      <c r="K261" s="10" t="str">
        <f>VLOOKUP(J261,[1]Sheet2!J:K,2,FALSE())</f>
        <v>JEE,JavaScript,Python</v>
      </c>
      <c r="L261" s="11" t="s">
        <v>40</v>
      </c>
      <c r="M261" s="10" t="s">
        <v>1011</v>
      </c>
      <c r="N261" s="10" t="s">
        <v>42</v>
      </c>
      <c r="O261" s="10" t="s">
        <v>55</v>
      </c>
      <c r="Q261" s="10" t="s">
        <v>44</v>
      </c>
      <c r="R261" s="11">
        <v>0</v>
      </c>
      <c r="S261" s="10" t="s">
        <v>39</v>
      </c>
      <c r="T261" s="10" t="s">
        <v>1012</v>
      </c>
      <c r="U261" s="10" t="s">
        <v>95</v>
      </c>
      <c r="V261" s="10">
        <v>2010</v>
      </c>
      <c r="X261" s="10" t="s">
        <v>57</v>
      </c>
      <c r="Y261" s="11">
        <v>58</v>
      </c>
      <c r="Z261" s="11">
        <v>100</v>
      </c>
      <c r="AA261" s="10" t="s">
        <v>39</v>
      </c>
      <c r="AB261" s="10" t="s">
        <v>278</v>
      </c>
      <c r="AD261" s="11">
        <v>2010</v>
      </c>
      <c r="AF261" s="10" t="s">
        <v>57</v>
      </c>
      <c r="AG261" s="11">
        <v>73</v>
      </c>
      <c r="AH261" s="11">
        <v>100</v>
      </c>
      <c r="AI261" s="11">
        <v>4</v>
      </c>
      <c r="AJ261" s="7" t="s">
        <v>60</v>
      </c>
      <c r="AK261" s="7" t="s">
        <v>60</v>
      </c>
    </row>
    <row r="262" spans="1:37" ht="12.75" customHeight="1" x14ac:dyDescent="0.3">
      <c r="A262" s="8">
        <v>43855</v>
      </c>
      <c r="B262" s="9">
        <f t="shared" si="6"/>
        <v>4</v>
      </c>
      <c r="C262" s="10" t="s">
        <v>1013</v>
      </c>
      <c r="D262" s="10" t="s">
        <v>1014</v>
      </c>
      <c r="E262" s="10" t="s">
        <v>39</v>
      </c>
      <c r="F262" s="11">
        <v>3</v>
      </c>
      <c r="G262" s="10" t="str">
        <f>VLOOKUP(F262,[1]Sheet2!A:B,2,FALSE())</f>
        <v>Third party</v>
      </c>
      <c r="H262" s="10">
        <f t="shared" si="5"/>
        <v>1</v>
      </c>
      <c r="I262" s="10" t="str">
        <f>VLOOKUP(H262,[1]Sheet2!D:E,2,FALSE())</f>
        <v>J1001: Application Security Engineer (developer)</v>
      </c>
      <c r="J262" s="10">
        <v>5</v>
      </c>
      <c r="K262" s="10" t="str">
        <f>VLOOKUP(J262,[1]Sheet2!J:K,2,FALSE())</f>
        <v>Perl Application Security ,Azure/AWS</v>
      </c>
      <c r="L262" s="11" t="s">
        <v>64</v>
      </c>
      <c r="M262" s="10" t="s">
        <v>1015</v>
      </c>
      <c r="N262" s="10" t="s">
        <v>42</v>
      </c>
      <c r="O262" s="10" t="s">
        <v>84</v>
      </c>
      <c r="Q262" s="10" t="s">
        <v>66</v>
      </c>
      <c r="R262" s="11">
        <v>6</v>
      </c>
      <c r="S262" s="10" t="s">
        <v>75</v>
      </c>
      <c r="T262" s="10" t="s">
        <v>1016</v>
      </c>
      <c r="U262" s="10" t="s">
        <v>201</v>
      </c>
      <c r="V262" s="10">
        <v>2005</v>
      </c>
      <c r="X262" s="10" t="s">
        <v>57</v>
      </c>
      <c r="Y262" s="11">
        <v>50</v>
      </c>
      <c r="Z262" s="11">
        <v>100</v>
      </c>
      <c r="AA262" s="10" t="s">
        <v>75</v>
      </c>
      <c r="AB262" s="10" t="s">
        <v>58</v>
      </c>
      <c r="AD262" s="11">
        <v>2009</v>
      </c>
      <c r="AF262" s="10" t="s">
        <v>57</v>
      </c>
      <c r="AG262" s="11">
        <v>65</v>
      </c>
      <c r="AH262" s="11">
        <v>100</v>
      </c>
      <c r="AI262" s="11">
        <v>2</v>
      </c>
      <c r="AJ262" s="7" t="s">
        <v>60</v>
      </c>
      <c r="AK262" s="7" t="s">
        <v>60</v>
      </c>
    </row>
    <row r="263" spans="1:37" ht="12.75" customHeight="1" x14ac:dyDescent="0.3">
      <c r="A263" s="8">
        <v>43835</v>
      </c>
      <c r="B263" s="9">
        <f t="shared" si="6"/>
        <v>2</v>
      </c>
      <c r="C263" s="10" t="s">
        <v>1017</v>
      </c>
      <c r="D263" s="10" t="s">
        <v>1018</v>
      </c>
      <c r="E263" s="10" t="s">
        <v>63</v>
      </c>
      <c r="F263" s="11">
        <v>1</v>
      </c>
      <c r="G263" s="10" t="str">
        <f>VLOOKUP(F263,[1]Sheet2!A:B,2,FALSE())</f>
        <v>Direct website</v>
      </c>
      <c r="H263" s="10">
        <f t="shared" si="5"/>
        <v>1</v>
      </c>
      <c r="I263" s="10" t="str">
        <f>VLOOKUP(H263,[1]Sheet2!D:E,2,FALSE())</f>
        <v>J1001: Application Security Engineer (developer)</v>
      </c>
      <c r="J263" s="10">
        <v>4</v>
      </c>
      <c r="K263" s="10" t="str">
        <f>VLOOKUP(J263,[1]Sheet2!J:K,2,FALSE())</f>
        <v xml:space="preserve">C++/C#,Perl Application Security </v>
      </c>
      <c r="L263" s="11">
        <v>0</v>
      </c>
      <c r="M263" s="10" t="s">
        <v>1019</v>
      </c>
      <c r="N263" s="10" t="s">
        <v>42</v>
      </c>
      <c r="O263" s="10" t="s">
        <v>43</v>
      </c>
      <c r="Q263" s="10" t="s">
        <v>66</v>
      </c>
      <c r="R263" s="11">
        <v>6</v>
      </c>
      <c r="S263" s="10" t="s">
        <v>75</v>
      </c>
      <c r="T263" s="10" t="s">
        <v>776</v>
      </c>
      <c r="U263" s="10" t="s">
        <v>59</v>
      </c>
      <c r="V263" s="10">
        <v>1982</v>
      </c>
      <c r="X263" s="10" t="s">
        <v>57</v>
      </c>
      <c r="Y263" s="11">
        <v>55</v>
      </c>
      <c r="Z263" s="11">
        <v>100</v>
      </c>
      <c r="AA263" s="10" t="s">
        <v>39</v>
      </c>
      <c r="AB263" s="10" t="s">
        <v>1020</v>
      </c>
      <c r="AC263" s="10" t="s">
        <v>59</v>
      </c>
      <c r="AD263" s="11">
        <v>1984</v>
      </c>
      <c r="AF263" s="10" t="s">
        <v>57</v>
      </c>
      <c r="AG263" s="11">
        <v>57</v>
      </c>
      <c r="AH263" s="11">
        <v>100</v>
      </c>
      <c r="AI263" s="11">
        <v>1</v>
      </c>
      <c r="AJ263" s="7" t="s">
        <v>60</v>
      </c>
      <c r="AK263" s="7" t="s">
        <v>60</v>
      </c>
    </row>
    <row r="264" spans="1:37" ht="12.75" customHeight="1" x14ac:dyDescent="0.3">
      <c r="A264" s="8">
        <v>43855</v>
      </c>
      <c r="B264" s="9">
        <f t="shared" si="6"/>
        <v>4</v>
      </c>
      <c r="C264" s="10" t="s">
        <v>1021</v>
      </c>
      <c r="D264" s="10" t="s">
        <v>1022</v>
      </c>
      <c r="E264" s="10" t="s">
        <v>39</v>
      </c>
      <c r="F264" s="11">
        <v>4</v>
      </c>
      <c r="G264" s="10" t="str">
        <f>VLOOKUP(F264,[1]Sheet2!A:B,2,FALSE())</f>
        <v>LinkedIn</v>
      </c>
      <c r="H264" s="10">
        <f t="shared" si="5"/>
        <v>1</v>
      </c>
      <c r="I264" s="10" t="str">
        <f>VLOOKUP(H264,[1]Sheet2!D:E,2,FALSE())</f>
        <v>J1001: Application Security Engineer (developer)</v>
      </c>
      <c r="J264" s="10">
        <v>5</v>
      </c>
      <c r="K264" s="10" t="str">
        <f>VLOOKUP(J264,[1]Sheet2!J:K,2,FALSE())</f>
        <v>Perl Application Security ,Azure/AWS</v>
      </c>
      <c r="L264" s="11" t="s">
        <v>53</v>
      </c>
      <c r="M264" s="10" t="s">
        <v>1023</v>
      </c>
      <c r="N264" s="10" t="s">
        <v>42</v>
      </c>
      <c r="O264" s="10" t="s">
        <v>55</v>
      </c>
      <c r="Q264" s="10" t="s">
        <v>44</v>
      </c>
      <c r="R264" s="11">
        <v>3</v>
      </c>
      <c r="S264" s="10" t="s">
        <v>39</v>
      </c>
      <c r="T264" s="10" t="s">
        <v>173</v>
      </c>
      <c r="U264" s="10" t="s">
        <v>1024</v>
      </c>
      <c r="V264" s="10">
        <v>2007</v>
      </c>
      <c r="X264" s="10" t="s">
        <v>57</v>
      </c>
      <c r="Y264" s="11">
        <v>70</v>
      </c>
      <c r="Z264" s="11">
        <v>100</v>
      </c>
      <c r="AA264" s="10" t="s">
        <v>39</v>
      </c>
      <c r="AB264" s="10" t="s">
        <v>58</v>
      </c>
      <c r="AC264" s="10" t="s">
        <v>90</v>
      </c>
      <c r="AD264" s="11">
        <v>2011</v>
      </c>
      <c r="AF264" s="10" t="s">
        <v>57</v>
      </c>
      <c r="AG264" s="11">
        <v>69</v>
      </c>
      <c r="AH264" s="11">
        <v>100</v>
      </c>
      <c r="AI264" s="11" t="s">
        <v>98</v>
      </c>
      <c r="AJ264" s="7" t="s">
        <v>60</v>
      </c>
      <c r="AK264" s="7" t="s">
        <v>60</v>
      </c>
    </row>
    <row r="265" spans="1:37" ht="12.75" customHeight="1" x14ac:dyDescent="0.3">
      <c r="A265" s="8">
        <v>43839</v>
      </c>
      <c r="B265" s="9">
        <f t="shared" si="6"/>
        <v>2</v>
      </c>
      <c r="C265" s="10" t="s">
        <v>1025</v>
      </c>
      <c r="D265" s="10" t="s">
        <v>1026</v>
      </c>
      <c r="E265" s="10" t="s">
        <v>72</v>
      </c>
      <c r="F265" s="11">
        <v>3</v>
      </c>
      <c r="G265" s="10" t="str">
        <f>VLOOKUP(F265,[1]Sheet2!A:B,2,FALSE())</f>
        <v>Third party</v>
      </c>
      <c r="H265" s="10">
        <f t="shared" si="5"/>
        <v>1</v>
      </c>
      <c r="I265" s="10" t="str">
        <f>VLOOKUP(H265,[1]Sheet2!D:E,2,FALSE())</f>
        <v>J1001: Application Security Engineer (developer)</v>
      </c>
      <c r="J265" s="10">
        <v>1</v>
      </c>
      <c r="K265" s="10" t="str">
        <f>VLOOKUP(J265,[1]Sheet2!J:K,2,FALSE())</f>
        <v>JavaScript,Python</v>
      </c>
      <c r="L265" s="11">
        <v>0</v>
      </c>
      <c r="M265" s="10" t="s">
        <v>1002</v>
      </c>
      <c r="N265" s="10" t="s">
        <v>108</v>
      </c>
      <c r="O265" s="10" t="s">
        <v>55</v>
      </c>
      <c r="Q265" s="10" t="s">
        <v>66</v>
      </c>
      <c r="R265" s="11">
        <v>3</v>
      </c>
      <c r="S265" s="10" t="s">
        <v>39</v>
      </c>
      <c r="T265" s="10" t="s">
        <v>1027</v>
      </c>
      <c r="U265" s="10" t="s">
        <v>68</v>
      </c>
      <c r="V265" s="10">
        <v>2003</v>
      </c>
      <c r="X265" s="10" t="s">
        <v>57</v>
      </c>
      <c r="Y265" s="11">
        <v>61</v>
      </c>
      <c r="Z265" s="11">
        <v>100</v>
      </c>
      <c r="AA265" s="10" t="s">
        <v>39</v>
      </c>
      <c r="AB265" s="10" t="s">
        <v>58</v>
      </c>
      <c r="AC265" s="10" t="s">
        <v>90</v>
      </c>
      <c r="AD265" s="11">
        <v>2009</v>
      </c>
      <c r="AF265" s="10" t="s">
        <v>47</v>
      </c>
      <c r="AG265" s="11">
        <v>7.74</v>
      </c>
      <c r="AH265" s="11">
        <v>10</v>
      </c>
      <c r="AI265" s="11">
        <v>3</v>
      </c>
      <c r="AJ265" s="7" t="s">
        <v>50</v>
      </c>
      <c r="AK265" s="7" t="s">
        <v>50</v>
      </c>
    </row>
    <row r="266" spans="1:37" ht="12.75" customHeight="1" x14ac:dyDescent="0.3">
      <c r="A266" s="8">
        <v>43848</v>
      </c>
      <c r="B266" s="9">
        <f t="shared" si="6"/>
        <v>3</v>
      </c>
      <c r="C266" s="10" t="s">
        <v>1028</v>
      </c>
      <c r="D266" s="10" t="s">
        <v>1029</v>
      </c>
      <c r="E266" s="10" t="s">
        <v>39</v>
      </c>
      <c r="F266" s="11">
        <v>3</v>
      </c>
      <c r="G266" s="10" t="str">
        <f>VLOOKUP(F266,[1]Sheet2!A:B,2,FALSE())</f>
        <v>Third party</v>
      </c>
      <c r="H266" s="10">
        <f t="shared" si="5"/>
        <v>1</v>
      </c>
      <c r="I266" s="10" t="str">
        <f>VLOOKUP(H266,[1]Sheet2!D:E,2,FALSE())</f>
        <v>J1001: Application Security Engineer (developer)</v>
      </c>
      <c r="J266" s="10">
        <v>9</v>
      </c>
      <c r="K266" s="10" t="str">
        <f>VLOOKUP(J266,[1]Sheet2!J:K,2,FALSE())</f>
        <v>Python,Ruby,C++/C#</v>
      </c>
      <c r="L266" s="11" t="s">
        <v>53</v>
      </c>
      <c r="M266" s="10" t="s">
        <v>1030</v>
      </c>
      <c r="N266" s="10" t="s">
        <v>42</v>
      </c>
      <c r="O266" s="10" t="s">
        <v>43</v>
      </c>
      <c r="Q266" s="10" t="s">
        <v>44</v>
      </c>
      <c r="R266" s="11">
        <v>6</v>
      </c>
      <c r="S266" s="10" t="s">
        <v>39</v>
      </c>
      <c r="T266" s="10" t="s">
        <v>130</v>
      </c>
      <c r="U266" s="10" t="s">
        <v>1031</v>
      </c>
      <c r="V266" s="10">
        <v>2012</v>
      </c>
      <c r="X266" s="10" t="s">
        <v>47</v>
      </c>
      <c r="Y266" s="11">
        <v>5.9</v>
      </c>
      <c r="Z266" s="11">
        <v>10</v>
      </c>
      <c r="AA266" s="10" t="s">
        <v>39</v>
      </c>
      <c r="AB266" s="10" t="s">
        <v>169</v>
      </c>
      <c r="AC266" s="10" t="s">
        <v>1031</v>
      </c>
      <c r="AD266" s="11">
        <v>2014</v>
      </c>
      <c r="AF266" s="10" t="s">
        <v>47</v>
      </c>
      <c r="AG266" s="11">
        <v>6.7</v>
      </c>
      <c r="AH266" s="11">
        <v>10</v>
      </c>
      <c r="AI266" s="11">
        <v>1</v>
      </c>
      <c r="AJ266" s="7" t="s">
        <v>50</v>
      </c>
      <c r="AK266" s="7" t="s">
        <v>60</v>
      </c>
    </row>
    <row r="267" spans="1:37" ht="12.75" customHeight="1" x14ac:dyDescent="0.3">
      <c r="A267" s="8">
        <v>43844</v>
      </c>
      <c r="B267" s="9">
        <f t="shared" si="6"/>
        <v>3</v>
      </c>
      <c r="C267" s="10" t="s">
        <v>1032</v>
      </c>
      <c r="D267" s="10" t="s">
        <v>1033</v>
      </c>
      <c r="E267" s="10" t="s">
        <v>39</v>
      </c>
      <c r="F267" s="11">
        <v>3</v>
      </c>
      <c r="G267" s="10" t="str">
        <f>VLOOKUP(F267,[1]Sheet2!A:B,2,FALSE())</f>
        <v>Third party</v>
      </c>
      <c r="H267" s="10">
        <f t="shared" si="5"/>
        <v>1</v>
      </c>
      <c r="I267" s="10" t="str">
        <f>VLOOKUP(H267,[1]Sheet2!D:E,2,FALSE())</f>
        <v>J1001: Application Security Engineer (developer)</v>
      </c>
      <c r="J267" s="10">
        <v>7</v>
      </c>
      <c r="K267" s="10" t="str">
        <f>VLOOKUP(J267,[1]Sheet2!J:K,2,FALSE())</f>
        <v>JEE,JavaScript,Python</v>
      </c>
      <c r="L267" s="11">
        <v>0</v>
      </c>
      <c r="M267" s="10" t="s">
        <v>1034</v>
      </c>
      <c r="N267" s="10" t="s">
        <v>108</v>
      </c>
      <c r="O267" s="10" t="s">
        <v>55</v>
      </c>
      <c r="Q267" s="10" t="s">
        <v>66</v>
      </c>
      <c r="R267" s="11">
        <v>6</v>
      </c>
      <c r="S267" s="10" t="s">
        <v>75</v>
      </c>
      <c r="T267" s="10" t="s">
        <v>130</v>
      </c>
      <c r="U267" s="10" t="s">
        <v>118</v>
      </c>
      <c r="V267" s="10">
        <v>2007</v>
      </c>
      <c r="X267" s="10" t="s">
        <v>57</v>
      </c>
      <c r="Y267" s="11">
        <v>74</v>
      </c>
      <c r="Z267" s="11">
        <v>100</v>
      </c>
      <c r="AA267" s="10" t="s">
        <v>39</v>
      </c>
      <c r="AB267" s="10" t="s">
        <v>58</v>
      </c>
      <c r="AC267" s="10" t="s">
        <v>97</v>
      </c>
      <c r="AD267" s="11">
        <v>2009</v>
      </c>
      <c r="AF267" s="10" t="s">
        <v>47</v>
      </c>
      <c r="AG267" s="11">
        <v>8.06</v>
      </c>
      <c r="AH267" s="11">
        <v>10</v>
      </c>
      <c r="AI267" s="11">
        <v>4</v>
      </c>
      <c r="AJ267" s="7" t="s">
        <v>50</v>
      </c>
      <c r="AK267" s="7" t="s">
        <v>60</v>
      </c>
    </row>
    <row r="268" spans="1:37" ht="12.75" customHeight="1" x14ac:dyDescent="0.3">
      <c r="A268" s="8">
        <v>43846</v>
      </c>
      <c r="B268" s="9">
        <f t="shared" si="6"/>
        <v>3</v>
      </c>
      <c r="C268" s="10" t="s">
        <v>1035</v>
      </c>
      <c r="D268" s="10" t="s">
        <v>1036</v>
      </c>
      <c r="E268" s="10" t="s">
        <v>39</v>
      </c>
      <c r="F268" s="11">
        <v>1</v>
      </c>
      <c r="G268" s="10" t="str">
        <f>VLOOKUP(F268,[1]Sheet2!A:B,2,FALSE())</f>
        <v>Direct website</v>
      </c>
      <c r="H268" s="10">
        <f t="shared" si="5"/>
        <v>2</v>
      </c>
      <c r="I268" s="10" t="str">
        <f>VLOOKUP(H268,[1]Sheet2!D:E,2,FALSE())</f>
        <v>J1002: Application Security Engineer (Team Lead)</v>
      </c>
      <c r="J268" s="10">
        <v>11</v>
      </c>
      <c r="K268" s="10" t="str">
        <f>VLOOKUP(J268,[1]Sheet2!J:K,2,FALSE())</f>
        <v>C++/C#,Perl Application Security ,Azure/AWS</v>
      </c>
      <c r="L268" s="11" t="s">
        <v>53</v>
      </c>
      <c r="M268" s="10" t="s">
        <v>1037</v>
      </c>
      <c r="N268" s="10" t="s">
        <v>108</v>
      </c>
      <c r="O268" s="10" t="s">
        <v>55</v>
      </c>
      <c r="Q268" s="10" t="s">
        <v>44</v>
      </c>
      <c r="R268" s="11">
        <v>9</v>
      </c>
      <c r="S268" s="10" t="s">
        <v>39</v>
      </c>
      <c r="T268" s="10" t="s">
        <v>243</v>
      </c>
      <c r="U268" s="10" t="s">
        <v>74</v>
      </c>
      <c r="V268" s="10">
        <v>2015</v>
      </c>
      <c r="X268" s="10" t="s">
        <v>57</v>
      </c>
      <c r="Y268" s="11">
        <v>71</v>
      </c>
      <c r="Z268" s="11">
        <v>100</v>
      </c>
      <c r="AA268" s="10" t="s">
        <v>75</v>
      </c>
      <c r="AD268" s="11">
        <v>2010</v>
      </c>
      <c r="AF268" s="10" t="s">
        <v>47</v>
      </c>
      <c r="AG268" s="11">
        <v>0</v>
      </c>
      <c r="AH268" s="11">
        <v>0</v>
      </c>
      <c r="AI268" s="11">
        <v>1</v>
      </c>
      <c r="AJ268" s="7" t="s">
        <v>50</v>
      </c>
      <c r="AK268" s="7" t="s">
        <v>60</v>
      </c>
    </row>
    <row r="269" spans="1:37" ht="12.75" customHeight="1" x14ac:dyDescent="0.3">
      <c r="A269" s="8">
        <v>43851</v>
      </c>
      <c r="B269" s="9">
        <f t="shared" si="6"/>
        <v>4</v>
      </c>
      <c r="C269" s="10" t="s">
        <v>1038</v>
      </c>
      <c r="D269" s="10" t="s">
        <v>1039</v>
      </c>
      <c r="E269" s="10" t="s">
        <v>39</v>
      </c>
      <c r="F269" s="11">
        <v>3</v>
      </c>
      <c r="G269" s="10" t="str">
        <f>VLOOKUP(F269,[1]Sheet2!A:B,2,FALSE())</f>
        <v>Third party</v>
      </c>
      <c r="H269" s="10">
        <f t="shared" si="5"/>
        <v>2</v>
      </c>
      <c r="I269" s="10" t="str">
        <f>VLOOKUP(H269,[1]Sheet2!D:E,2,FALSE())</f>
        <v>J1002: Application Security Engineer (Team Lead)</v>
      </c>
      <c r="J269" s="10">
        <v>5</v>
      </c>
      <c r="K269" s="10" t="str">
        <f>VLOOKUP(J269,[1]Sheet2!J:K,2,FALSE())</f>
        <v>Perl Application Security ,Azure/AWS</v>
      </c>
      <c r="L269" s="11" t="s">
        <v>40</v>
      </c>
      <c r="M269" s="10" t="s">
        <v>1040</v>
      </c>
      <c r="N269" s="10" t="s">
        <v>42</v>
      </c>
      <c r="O269" s="10" t="s">
        <v>43</v>
      </c>
      <c r="Q269" s="10" t="s">
        <v>44</v>
      </c>
      <c r="R269" s="11">
        <v>9</v>
      </c>
      <c r="S269" s="10" t="s">
        <v>39</v>
      </c>
      <c r="T269" s="10" t="s">
        <v>126</v>
      </c>
      <c r="U269" s="10" t="s">
        <v>59</v>
      </c>
      <c r="V269" s="10">
        <v>2011</v>
      </c>
      <c r="X269" s="10" t="s">
        <v>57</v>
      </c>
      <c r="Y269" s="11">
        <v>70</v>
      </c>
      <c r="Z269" s="11">
        <v>100</v>
      </c>
      <c r="AA269" s="10" t="s">
        <v>39</v>
      </c>
      <c r="AB269" s="10" t="s">
        <v>342</v>
      </c>
      <c r="AC269" s="10" t="s">
        <v>59</v>
      </c>
      <c r="AD269" s="11">
        <v>2013</v>
      </c>
      <c r="AF269" s="10" t="s">
        <v>47</v>
      </c>
      <c r="AG269" s="11">
        <v>8.77</v>
      </c>
      <c r="AH269" s="11">
        <v>10</v>
      </c>
      <c r="AI269" s="11">
        <v>5</v>
      </c>
      <c r="AJ269" s="7" t="s">
        <v>50</v>
      </c>
      <c r="AK269" s="7" t="s">
        <v>60</v>
      </c>
    </row>
    <row r="270" spans="1:37" ht="12.75" customHeight="1" x14ac:dyDescent="0.3">
      <c r="A270" s="8">
        <v>43840</v>
      </c>
      <c r="B270" s="9">
        <f t="shared" si="6"/>
        <v>2</v>
      </c>
      <c r="C270" s="10" t="s">
        <v>1041</v>
      </c>
      <c r="D270" s="10" t="s">
        <v>1042</v>
      </c>
      <c r="E270" s="10" t="s">
        <v>39</v>
      </c>
      <c r="F270" s="11">
        <v>3</v>
      </c>
      <c r="G270" s="10" t="str">
        <f>VLOOKUP(F270,[1]Sheet2!A:B,2,FALSE())</f>
        <v>Third party</v>
      </c>
      <c r="H270" s="10">
        <f t="shared" si="5"/>
        <v>2</v>
      </c>
      <c r="I270" s="10" t="str">
        <f>VLOOKUP(H270,[1]Sheet2!D:E,2,FALSE())</f>
        <v>J1002: Application Security Engineer (Team Lead)</v>
      </c>
      <c r="J270" s="10">
        <v>5</v>
      </c>
      <c r="K270" s="10" t="str">
        <f>VLOOKUP(J270,[1]Sheet2!J:K,2,FALSE())</f>
        <v>Perl Application Security ,Azure/AWS</v>
      </c>
      <c r="L270" s="11" t="s">
        <v>64</v>
      </c>
      <c r="M270" s="10" t="s">
        <v>842</v>
      </c>
      <c r="N270" s="10" t="s">
        <v>42</v>
      </c>
      <c r="O270" s="10" t="s">
        <v>55</v>
      </c>
      <c r="Q270" s="10" t="s">
        <v>44</v>
      </c>
      <c r="R270" s="11">
        <v>9</v>
      </c>
      <c r="S270" s="10" t="s">
        <v>39</v>
      </c>
      <c r="T270" s="10" t="s">
        <v>130</v>
      </c>
      <c r="U270" s="10" t="s">
        <v>194</v>
      </c>
      <c r="V270" s="10">
        <v>2015</v>
      </c>
      <c r="X270" s="10" t="s">
        <v>47</v>
      </c>
      <c r="Y270" s="11">
        <v>8.25</v>
      </c>
      <c r="Z270" s="11">
        <v>10</v>
      </c>
      <c r="AA270" s="10" t="s">
        <v>75</v>
      </c>
      <c r="AD270" s="11">
        <v>2010</v>
      </c>
      <c r="AF270" s="10" t="s">
        <v>47</v>
      </c>
      <c r="AG270" s="11">
        <v>0</v>
      </c>
      <c r="AH270" s="11">
        <v>0</v>
      </c>
      <c r="AI270" s="11">
        <v>2</v>
      </c>
      <c r="AJ270" s="7" t="s">
        <v>50</v>
      </c>
      <c r="AK270" s="7" t="s">
        <v>60</v>
      </c>
    </row>
    <row r="271" spans="1:37" ht="12.75" customHeight="1" x14ac:dyDescent="0.3">
      <c r="A271" s="8">
        <v>43855</v>
      </c>
      <c r="B271" s="9">
        <f t="shared" si="6"/>
        <v>4</v>
      </c>
      <c r="C271" s="10" t="s">
        <v>1043</v>
      </c>
      <c r="D271" s="10" t="s">
        <v>1044</v>
      </c>
      <c r="E271" s="10" t="s">
        <v>39</v>
      </c>
      <c r="F271" s="11">
        <v>3</v>
      </c>
      <c r="G271" s="10" t="str">
        <f>VLOOKUP(F271,[1]Sheet2!A:B,2,FALSE())</f>
        <v>Third party</v>
      </c>
      <c r="H271" s="10">
        <f t="shared" si="5"/>
        <v>2</v>
      </c>
      <c r="I271" s="10" t="str">
        <f>VLOOKUP(H271,[1]Sheet2!D:E,2,FALSE())</f>
        <v>J1002: Application Security Engineer (Team Lead)</v>
      </c>
      <c r="J271" s="10">
        <v>13</v>
      </c>
      <c r="K271" s="10" t="str">
        <f>VLOOKUP(J271,[1]Sheet2!J:K,2,FALSE())</f>
        <v>JEE,JavaScript,Python,Ruby</v>
      </c>
      <c r="L271" s="11">
        <v>0</v>
      </c>
      <c r="M271" s="10" t="s">
        <v>1045</v>
      </c>
      <c r="N271" s="10" t="s">
        <v>108</v>
      </c>
      <c r="O271" s="10" t="s">
        <v>55</v>
      </c>
      <c r="Q271" s="10" t="s">
        <v>44</v>
      </c>
      <c r="R271" s="11">
        <v>9</v>
      </c>
      <c r="S271" s="10" t="s">
        <v>39</v>
      </c>
      <c r="T271" s="10" t="s">
        <v>102</v>
      </c>
      <c r="U271" s="10" t="s">
        <v>56</v>
      </c>
      <c r="V271" s="10">
        <v>2004</v>
      </c>
      <c r="X271" s="10" t="s">
        <v>57</v>
      </c>
      <c r="Y271" s="11">
        <v>69</v>
      </c>
      <c r="Z271" s="11">
        <v>100</v>
      </c>
      <c r="AA271" s="10" t="s">
        <v>39</v>
      </c>
      <c r="AB271" s="10" t="s">
        <v>58</v>
      </c>
      <c r="AD271" s="11">
        <v>2010</v>
      </c>
      <c r="AF271" s="10" t="s">
        <v>47</v>
      </c>
      <c r="AG271" s="11">
        <v>6.12</v>
      </c>
      <c r="AH271" s="11">
        <v>10</v>
      </c>
      <c r="AI271" s="11">
        <v>5</v>
      </c>
      <c r="AJ271" s="7" t="s">
        <v>50</v>
      </c>
      <c r="AK271" s="7" t="s">
        <v>60</v>
      </c>
    </row>
    <row r="272" spans="1:37" ht="12.75" customHeight="1" x14ac:dyDescent="0.3">
      <c r="A272" s="8">
        <v>43844</v>
      </c>
      <c r="B272" s="9">
        <f t="shared" si="6"/>
        <v>3</v>
      </c>
      <c r="C272" s="10" t="s">
        <v>1046</v>
      </c>
      <c r="D272" s="10" t="s">
        <v>1047</v>
      </c>
      <c r="E272" s="10" t="s">
        <v>72</v>
      </c>
      <c r="F272" s="11">
        <v>3</v>
      </c>
      <c r="G272" s="10" t="str">
        <f>VLOOKUP(F272,[1]Sheet2!A:B,2,FALSE())</f>
        <v>Third party</v>
      </c>
      <c r="H272" s="10">
        <f t="shared" si="5"/>
        <v>3</v>
      </c>
      <c r="I272" s="10" t="str">
        <f>VLOOKUP(H272,[1]Sheet2!D:E,2,FALSE())</f>
        <v>J1003: Application Security Engineer (Manager)</v>
      </c>
      <c r="J272" s="10">
        <v>8</v>
      </c>
      <c r="K272" s="10" t="str">
        <f>VLOOKUP(J272,[1]Sheet2!J:K,2,FALSE())</f>
        <v>JavaScript,Python,Ruby</v>
      </c>
      <c r="L272" s="11" t="s">
        <v>64</v>
      </c>
      <c r="M272" s="10" t="s">
        <v>1048</v>
      </c>
      <c r="N272" s="10" t="s">
        <v>42</v>
      </c>
      <c r="O272" s="10" t="s">
        <v>43</v>
      </c>
      <c r="Q272" s="10" t="s">
        <v>66</v>
      </c>
      <c r="R272" s="11">
        <v>12</v>
      </c>
      <c r="S272" s="10" t="s">
        <v>75</v>
      </c>
      <c r="T272" s="10" t="s">
        <v>1049</v>
      </c>
      <c r="U272" s="10" t="s">
        <v>59</v>
      </c>
      <c r="V272" s="10">
        <v>2003</v>
      </c>
      <c r="X272" s="10" t="s">
        <v>57</v>
      </c>
      <c r="Y272" s="11">
        <v>58</v>
      </c>
      <c r="Z272" s="11">
        <v>100</v>
      </c>
      <c r="AA272" s="10" t="s">
        <v>75</v>
      </c>
      <c r="AB272" s="10" t="s">
        <v>1050</v>
      </c>
      <c r="AC272" s="10" t="s">
        <v>59</v>
      </c>
      <c r="AD272" s="11">
        <v>2010</v>
      </c>
      <c r="AF272" s="10" t="s">
        <v>57</v>
      </c>
      <c r="AG272" s="11">
        <v>57</v>
      </c>
      <c r="AH272" s="11">
        <v>100</v>
      </c>
      <c r="AI272" s="11">
        <v>3</v>
      </c>
      <c r="AJ272" s="7" t="s">
        <v>60</v>
      </c>
      <c r="AK272" s="7" t="s">
        <v>60</v>
      </c>
    </row>
    <row r="273" spans="1:37" ht="12.75" customHeight="1" x14ac:dyDescent="0.3">
      <c r="A273" s="8">
        <v>43845</v>
      </c>
      <c r="B273" s="9">
        <f t="shared" si="6"/>
        <v>3</v>
      </c>
      <c r="C273" s="10" t="s">
        <v>1051</v>
      </c>
      <c r="D273" s="10" t="s">
        <v>1052</v>
      </c>
      <c r="E273" s="10" t="s">
        <v>39</v>
      </c>
      <c r="F273" s="11">
        <v>3</v>
      </c>
      <c r="G273" s="10" t="str">
        <f>VLOOKUP(F273,[1]Sheet2!A:B,2,FALSE())</f>
        <v>Third party</v>
      </c>
      <c r="H273" s="10">
        <f t="shared" si="5"/>
        <v>2</v>
      </c>
      <c r="I273" s="10" t="str">
        <f>VLOOKUP(H273,[1]Sheet2!D:E,2,FALSE())</f>
        <v>J1002: Application Security Engineer (Team Lead)</v>
      </c>
      <c r="J273" s="10">
        <v>3</v>
      </c>
      <c r="K273" s="10" t="str">
        <f>VLOOKUP(J273,[1]Sheet2!J:K,2,FALSE())</f>
        <v>Ruby,C++/C#</v>
      </c>
      <c r="L273" s="11">
        <v>0</v>
      </c>
      <c r="M273" s="10" t="s">
        <v>1053</v>
      </c>
      <c r="N273" s="10" t="s">
        <v>108</v>
      </c>
      <c r="O273" s="10" t="s">
        <v>55</v>
      </c>
      <c r="Q273" s="10" t="s">
        <v>66</v>
      </c>
      <c r="R273" s="11">
        <v>9</v>
      </c>
      <c r="S273" s="10" t="s">
        <v>39</v>
      </c>
      <c r="T273" s="10" t="s">
        <v>45</v>
      </c>
      <c r="U273" s="10" t="s">
        <v>118</v>
      </c>
      <c r="V273" s="10">
        <v>2008</v>
      </c>
      <c r="X273" s="10" t="s">
        <v>57</v>
      </c>
      <c r="Y273" s="11">
        <v>84</v>
      </c>
      <c r="Z273" s="11">
        <v>100</v>
      </c>
      <c r="AA273" s="10" t="s">
        <v>39</v>
      </c>
      <c r="AB273" s="10" t="s">
        <v>58</v>
      </c>
      <c r="AC273" s="10" t="s">
        <v>90</v>
      </c>
      <c r="AD273" s="11">
        <v>2010</v>
      </c>
      <c r="AF273" s="10" t="s">
        <v>47</v>
      </c>
      <c r="AG273" s="11">
        <v>8.31</v>
      </c>
      <c r="AH273" s="11">
        <v>10</v>
      </c>
      <c r="AI273" s="11">
        <v>4</v>
      </c>
      <c r="AJ273" s="7" t="s">
        <v>50</v>
      </c>
      <c r="AK273" s="7" t="s">
        <v>60</v>
      </c>
    </row>
    <row r="274" spans="1:37" ht="12.75" customHeight="1" x14ac:dyDescent="0.3">
      <c r="A274" s="8">
        <v>43853</v>
      </c>
      <c r="B274" s="9">
        <f t="shared" si="6"/>
        <v>4</v>
      </c>
      <c r="C274" s="10" t="s">
        <v>1054</v>
      </c>
      <c r="D274" s="10" t="s">
        <v>1055</v>
      </c>
      <c r="E274" s="10" t="s">
        <v>63</v>
      </c>
      <c r="F274" s="11">
        <v>4</v>
      </c>
      <c r="G274" s="10" t="str">
        <f>VLOOKUP(F274,[1]Sheet2!A:B,2,FALSE())</f>
        <v>LinkedIn</v>
      </c>
      <c r="H274" s="10">
        <f t="shared" si="5"/>
        <v>3</v>
      </c>
      <c r="I274" s="10" t="str">
        <f>VLOOKUP(H274,[1]Sheet2!D:E,2,FALSE())</f>
        <v>J1003: Application Security Engineer (Manager)</v>
      </c>
      <c r="J274" s="10">
        <v>8</v>
      </c>
      <c r="K274" s="10" t="str">
        <f>VLOOKUP(J274,[1]Sheet2!J:K,2,FALSE())</f>
        <v>JavaScript,Python,Ruby</v>
      </c>
      <c r="L274" s="11" t="s">
        <v>64</v>
      </c>
      <c r="M274" s="10" t="s">
        <v>1056</v>
      </c>
      <c r="N274" s="10" t="s">
        <v>108</v>
      </c>
      <c r="O274" s="10" t="s">
        <v>55</v>
      </c>
      <c r="Q274" s="10" t="s">
        <v>66</v>
      </c>
      <c r="R274" s="11">
        <v>12</v>
      </c>
      <c r="S274" s="10" t="s">
        <v>39</v>
      </c>
      <c r="T274" s="10" t="s">
        <v>126</v>
      </c>
      <c r="U274" s="10" t="s">
        <v>201</v>
      </c>
      <c r="V274" s="10">
        <v>2004</v>
      </c>
      <c r="X274" s="10" t="s">
        <v>47</v>
      </c>
      <c r="Y274" s="11">
        <v>4.7</v>
      </c>
      <c r="Z274" s="11">
        <v>5</v>
      </c>
      <c r="AA274" s="10" t="s">
        <v>39</v>
      </c>
      <c r="AB274" s="10" t="s">
        <v>58</v>
      </c>
      <c r="AD274" s="11">
        <v>2006</v>
      </c>
      <c r="AF274" s="10" t="s">
        <v>57</v>
      </c>
      <c r="AG274" s="11">
        <v>67</v>
      </c>
      <c r="AH274" s="11">
        <v>100</v>
      </c>
      <c r="AI274" s="11" t="s">
        <v>98</v>
      </c>
      <c r="AJ274" s="7" t="s">
        <v>60</v>
      </c>
      <c r="AK274" s="7" t="s">
        <v>60</v>
      </c>
    </row>
    <row r="275" spans="1:37" ht="12.75" customHeight="1" x14ac:dyDescent="0.3">
      <c r="A275" s="8">
        <v>43844</v>
      </c>
      <c r="B275" s="9">
        <f t="shared" si="6"/>
        <v>3</v>
      </c>
      <c r="C275" s="10" t="s">
        <v>1057</v>
      </c>
      <c r="D275" s="10" t="s">
        <v>1058</v>
      </c>
      <c r="E275" s="10" t="s">
        <v>72</v>
      </c>
      <c r="F275" s="11">
        <v>3</v>
      </c>
      <c r="G275" s="10" t="str">
        <f>VLOOKUP(F275,[1]Sheet2!A:B,2,FALSE())</f>
        <v>Third party</v>
      </c>
      <c r="H275" s="10">
        <f t="shared" si="5"/>
        <v>3</v>
      </c>
      <c r="I275" s="10" t="str">
        <f>VLOOKUP(H275,[1]Sheet2!D:E,2,FALSE())</f>
        <v>J1003: Application Security Engineer (Manager)</v>
      </c>
      <c r="J275" s="10">
        <v>4</v>
      </c>
      <c r="K275" s="10" t="str">
        <f>VLOOKUP(J275,[1]Sheet2!J:K,2,FALSE())</f>
        <v xml:space="preserve">C++/C#,Perl Application Security </v>
      </c>
      <c r="L275" s="11" t="s">
        <v>64</v>
      </c>
      <c r="M275" s="10" t="s">
        <v>1059</v>
      </c>
      <c r="N275" s="10" t="s">
        <v>42</v>
      </c>
      <c r="O275" s="10" t="s">
        <v>43</v>
      </c>
      <c r="Q275" s="10" t="s">
        <v>44</v>
      </c>
      <c r="R275" s="11">
        <v>12</v>
      </c>
      <c r="S275" s="10" t="s">
        <v>39</v>
      </c>
      <c r="T275" s="10" t="s">
        <v>315</v>
      </c>
      <c r="U275" s="10" t="s">
        <v>109</v>
      </c>
      <c r="V275" s="10">
        <v>2009</v>
      </c>
      <c r="X275" s="10" t="s">
        <v>47</v>
      </c>
      <c r="Y275" s="11">
        <v>8.69</v>
      </c>
      <c r="Z275" s="11">
        <v>10</v>
      </c>
      <c r="AA275" s="10" t="s">
        <v>75</v>
      </c>
      <c r="AB275" s="10" t="s">
        <v>58</v>
      </c>
      <c r="AC275" s="10" t="s">
        <v>59</v>
      </c>
      <c r="AD275" s="11">
        <v>2011</v>
      </c>
      <c r="AF275" s="10" t="s">
        <v>57</v>
      </c>
      <c r="AG275" s="11">
        <v>62</v>
      </c>
      <c r="AH275" s="11">
        <v>100</v>
      </c>
      <c r="AI275" s="11" t="s">
        <v>98</v>
      </c>
      <c r="AJ275" s="7" t="s">
        <v>60</v>
      </c>
      <c r="AK275" s="7" t="s">
        <v>60</v>
      </c>
    </row>
    <row r="276" spans="1:37" ht="12.75" customHeight="1" x14ac:dyDescent="0.3">
      <c r="A276" s="8">
        <v>43855</v>
      </c>
      <c r="B276" s="9">
        <f t="shared" si="6"/>
        <v>4</v>
      </c>
      <c r="C276" s="10" t="s">
        <v>1060</v>
      </c>
      <c r="D276" s="10" t="s">
        <v>1061</v>
      </c>
      <c r="E276" s="10" t="s">
        <v>39</v>
      </c>
      <c r="F276" s="11">
        <v>3</v>
      </c>
      <c r="G276" s="10" t="str">
        <f>VLOOKUP(F276,[1]Sheet2!A:B,2,FALSE())</f>
        <v>Third party</v>
      </c>
      <c r="H276" s="10">
        <f t="shared" si="5"/>
        <v>1</v>
      </c>
      <c r="I276" s="10" t="str">
        <f>VLOOKUP(H276,[1]Sheet2!D:E,2,FALSE())</f>
        <v>J1001: Application Security Engineer (developer)</v>
      </c>
      <c r="J276" s="10">
        <v>4</v>
      </c>
      <c r="K276" s="10" t="str">
        <f>VLOOKUP(J276,[1]Sheet2!J:K,2,FALSE())</f>
        <v xml:space="preserve">C++/C#,Perl Application Security </v>
      </c>
      <c r="L276" s="11" t="s">
        <v>53</v>
      </c>
      <c r="M276" s="10" t="s">
        <v>1062</v>
      </c>
      <c r="N276" s="10" t="s">
        <v>108</v>
      </c>
      <c r="O276" s="10" t="s">
        <v>55</v>
      </c>
      <c r="Q276" s="10" t="s">
        <v>44</v>
      </c>
      <c r="R276" s="11">
        <v>6</v>
      </c>
      <c r="S276" s="10" t="s">
        <v>39</v>
      </c>
      <c r="T276" s="10" t="s">
        <v>508</v>
      </c>
      <c r="U276" s="10" t="s">
        <v>90</v>
      </c>
      <c r="V276" s="10">
        <v>2006</v>
      </c>
      <c r="X276" s="10" t="s">
        <v>57</v>
      </c>
      <c r="Y276" s="11">
        <v>69</v>
      </c>
      <c r="Z276" s="11">
        <v>100</v>
      </c>
      <c r="AA276" s="10" t="s">
        <v>39</v>
      </c>
      <c r="AB276" s="10" t="s">
        <v>58</v>
      </c>
      <c r="AC276" s="10" t="s">
        <v>90</v>
      </c>
      <c r="AD276" s="11">
        <v>2010</v>
      </c>
      <c r="AF276" s="10" t="s">
        <v>57</v>
      </c>
      <c r="AG276" s="11">
        <v>69</v>
      </c>
      <c r="AH276" s="11">
        <v>100</v>
      </c>
      <c r="AI276" s="11">
        <v>4</v>
      </c>
      <c r="AJ276" s="7" t="s">
        <v>60</v>
      </c>
      <c r="AK276" s="7" t="s">
        <v>60</v>
      </c>
    </row>
    <row r="277" spans="1:37" ht="12.75" customHeight="1" x14ac:dyDescent="0.3">
      <c r="A277" s="8">
        <v>43844</v>
      </c>
      <c r="B277" s="9">
        <f t="shared" si="6"/>
        <v>3</v>
      </c>
      <c r="C277" s="10" t="s">
        <v>1063</v>
      </c>
      <c r="D277" s="10" t="s">
        <v>1064</v>
      </c>
      <c r="E277" s="10" t="s">
        <v>39</v>
      </c>
      <c r="F277" s="11">
        <v>3</v>
      </c>
      <c r="G277" s="10" t="str">
        <f>VLOOKUP(F277,[1]Sheet2!A:B,2,FALSE())</f>
        <v>Third party</v>
      </c>
      <c r="H277" s="10">
        <f t="shared" si="5"/>
        <v>1</v>
      </c>
      <c r="I277" s="10" t="str">
        <f>VLOOKUP(H277,[1]Sheet2!D:E,2,FALSE())</f>
        <v>J1001: Application Security Engineer (developer)</v>
      </c>
      <c r="J277" s="10">
        <v>7</v>
      </c>
      <c r="K277" s="10" t="str">
        <f>VLOOKUP(J277,[1]Sheet2!J:K,2,FALSE())</f>
        <v>JEE,JavaScript,Python</v>
      </c>
      <c r="L277" s="11">
        <v>0</v>
      </c>
      <c r="M277" s="10" t="s">
        <v>1065</v>
      </c>
      <c r="N277" s="10" t="s">
        <v>108</v>
      </c>
      <c r="O277" s="10" t="s">
        <v>55</v>
      </c>
      <c r="Q277" s="10" t="s">
        <v>66</v>
      </c>
      <c r="R277" s="11">
        <v>6</v>
      </c>
      <c r="S277" s="10" t="s">
        <v>39</v>
      </c>
      <c r="T277" s="10" t="s">
        <v>45</v>
      </c>
      <c r="U277" s="10" t="s">
        <v>56</v>
      </c>
      <c r="V277" s="10">
        <v>2000</v>
      </c>
      <c r="X277" s="10" t="s">
        <v>57</v>
      </c>
      <c r="Y277" s="11">
        <v>69</v>
      </c>
      <c r="Z277" s="11">
        <v>100</v>
      </c>
      <c r="AA277" s="10" t="s">
        <v>75</v>
      </c>
      <c r="AD277" s="11">
        <v>2010</v>
      </c>
      <c r="AF277" s="10" t="s">
        <v>47</v>
      </c>
      <c r="AG277" s="11">
        <v>0</v>
      </c>
      <c r="AH277" s="11">
        <v>0</v>
      </c>
      <c r="AI277" s="11" t="s">
        <v>98</v>
      </c>
      <c r="AJ277" s="7" t="s">
        <v>50</v>
      </c>
      <c r="AK277" s="7" t="s">
        <v>60</v>
      </c>
    </row>
    <row r="278" spans="1:37" ht="12.75" customHeight="1" x14ac:dyDescent="0.3">
      <c r="A278" s="8">
        <v>43842</v>
      </c>
      <c r="B278" s="9">
        <f t="shared" si="6"/>
        <v>3</v>
      </c>
      <c r="C278" s="10" t="s">
        <v>1066</v>
      </c>
      <c r="D278" s="10" t="s">
        <v>1067</v>
      </c>
      <c r="E278" s="10" t="s">
        <v>39</v>
      </c>
      <c r="F278" s="11">
        <v>4</v>
      </c>
      <c r="G278" s="10" t="str">
        <f>VLOOKUP(F278,[1]Sheet2!A:B,2,FALSE())</f>
        <v>LinkedIn</v>
      </c>
      <c r="H278" s="10">
        <f t="shared" si="5"/>
        <v>1</v>
      </c>
      <c r="I278" s="10" t="str">
        <f>VLOOKUP(H278,[1]Sheet2!D:E,2,FALSE())</f>
        <v>J1001: Application Security Engineer (developer)</v>
      </c>
      <c r="J278" s="10">
        <v>6</v>
      </c>
      <c r="K278" s="10" t="str">
        <f>VLOOKUP(J278,[1]Sheet2!J:K,2,FALSE())</f>
        <v>Azure/AWS,Git</v>
      </c>
      <c r="L278" s="11">
        <v>0</v>
      </c>
      <c r="M278" s="10" t="s">
        <v>1068</v>
      </c>
      <c r="N278" s="10" t="s">
        <v>42</v>
      </c>
      <c r="O278" s="10" t="s">
        <v>55</v>
      </c>
      <c r="Q278" s="10" t="s">
        <v>44</v>
      </c>
      <c r="R278" s="11">
        <v>0</v>
      </c>
      <c r="S278" s="10" t="s">
        <v>39</v>
      </c>
      <c r="T278" s="10" t="s">
        <v>130</v>
      </c>
      <c r="U278" s="10" t="s">
        <v>56</v>
      </c>
      <c r="V278" s="10">
        <v>2009</v>
      </c>
      <c r="X278" s="10" t="s">
        <v>47</v>
      </c>
      <c r="Y278" s="11">
        <v>7.64</v>
      </c>
      <c r="Z278" s="11">
        <v>10</v>
      </c>
      <c r="AA278" s="10" t="s">
        <v>39</v>
      </c>
      <c r="AB278" s="10" t="s">
        <v>154</v>
      </c>
      <c r="AC278" s="10" t="s">
        <v>165</v>
      </c>
      <c r="AD278" s="11">
        <v>2014</v>
      </c>
      <c r="AF278" s="10" t="s">
        <v>47</v>
      </c>
      <c r="AG278" s="11">
        <v>8.1</v>
      </c>
      <c r="AH278" s="11">
        <v>10</v>
      </c>
      <c r="AI278" s="11">
        <v>1</v>
      </c>
      <c r="AJ278" s="7" t="s">
        <v>50</v>
      </c>
      <c r="AK278" s="7" t="s">
        <v>60</v>
      </c>
    </row>
    <row r="279" spans="1:37" ht="12.75" customHeight="1" x14ac:dyDescent="0.3">
      <c r="A279" s="8">
        <v>43855</v>
      </c>
      <c r="B279" s="9">
        <f t="shared" si="6"/>
        <v>4</v>
      </c>
      <c r="C279" s="10" t="s">
        <v>1069</v>
      </c>
      <c r="D279" s="10" t="s">
        <v>1070</v>
      </c>
      <c r="E279" s="10" t="s">
        <v>72</v>
      </c>
      <c r="F279" s="11">
        <v>3</v>
      </c>
      <c r="G279" s="10" t="str">
        <f>VLOOKUP(F279,[1]Sheet2!A:B,2,FALSE())</f>
        <v>Third party</v>
      </c>
      <c r="H279" s="10">
        <f t="shared" si="5"/>
        <v>2</v>
      </c>
      <c r="I279" s="10" t="str">
        <f>VLOOKUP(H279,[1]Sheet2!D:E,2,FALSE())</f>
        <v>J1002: Application Security Engineer (Team Lead)</v>
      </c>
      <c r="J279" s="10">
        <v>11</v>
      </c>
      <c r="K279" s="10" t="str">
        <f>VLOOKUP(J279,[1]Sheet2!J:K,2,FALSE())</f>
        <v>C++/C#,Perl Application Security ,Azure/AWS</v>
      </c>
      <c r="L279" s="11" t="s">
        <v>53</v>
      </c>
      <c r="M279" s="10" t="s">
        <v>1071</v>
      </c>
      <c r="N279" s="10" t="s">
        <v>42</v>
      </c>
      <c r="O279" s="10" t="s">
        <v>55</v>
      </c>
      <c r="Q279" s="10" t="s">
        <v>44</v>
      </c>
      <c r="R279" s="11">
        <v>9</v>
      </c>
      <c r="S279" s="10" t="s">
        <v>39</v>
      </c>
      <c r="T279" s="10" t="s">
        <v>130</v>
      </c>
      <c r="U279" s="10" t="s">
        <v>56</v>
      </c>
      <c r="V279" s="10">
        <v>2006</v>
      </c>
      <c r="X279" s="10" t="s">
        <v>57</v>
      </c>
      <c r="Y279" s="11">
        <v>66</v>
      </c>
      <c r="Z279" s="11">
        <v>100</v>
      </c>
      <c r="AA279" s="10" t="s">
        <v>39</v>
      </c>
      <c r="AB279" s="10" t="s">
        <v>58</v>
      </c>
      <c r="AC279" s="10" t="s">
        <v>90</v>
      </c>
      <c r="AD279" s="11">
        <v>2009</v>
      </c>
      <c r="AF279" s="10" t="s">
        <v>57</v>
      </c>
      <c r="AG279" s="11">
        <v>76</v>
      </c>
      <c r="AH279" s="11">
        <v>100</v>
      </c>
      <c r="AI279" s="11">
        <v>1</v>
      </c>
      <c r="AJ279" s="7" t="s">
        <v>60</v>
      </c>
      <c r="AK279" s="7" t="s">
        <v>60</v>
      </c>
    </row>
    <row r="280" spans="1:37" ht="12.75" customHeight="1" x14ac:dyDescent="0.3">
      <c r="A280" s="8">
        <v>43839</v>
      </c>
      <c r="B280" s="9">
        <f t="shared" si="6"/>
        <v>2</v>
      </c>
      <c r="C280" s="10" t="s">
        <v>1072</v>
      </c>
      <c r="D280" s="10" t="s">
        <v>1073</v>
      </c>
      <c r="E280" s="10" t="s">
        <v>63</v>
      </c>
      <c r="F280" s="11">
        <v>1</v>
      </c>
      <c r="G280" s="10" t="str">
        <f>VLOOKUP(F280,[1]Sheet2!A:B,2,FALSE())</f>
        <v>Direct website</v>
      </c>
      <c r="H280" s="10">
        <f t="shared" si="5"/>
        <v>2</v>
      </c>
      <c r="I280" s="10" t="str">
        <f>VLOOKUP(H280,[1]Sheet2!D:E,2,FALSE())</f>
        <v>J1002: Application Security Engineer (Team Lead)</v>
      </c>
      <c r="J280" s="10">
        <v>10</v>
      </c>
      <c r="K280" s="10" t="str">
        <f>VLOOKUP(J280,[1]Sheet2!J:K,2,FALSE())</f>
        <v xml:space="preserve">Ruby,C++/C#,Perl Application Security </v>
      </c>
      <c r="L280" s="11" t="s">
        <v>64</v>
      </c>
      <c r="M280" s="10" t="s">
        <v>1074</v>
      </c>
      <c r="N280" s="10" t="s">
        <v>108</v>
      </c>
      <c r="O280" s="10" t="s">
        <v>55</v>
      </c>
      <c r="Q280" s="10" t="s">
        <v>44</v>
      </c>
      <c r="R280" s="11">
        <v>9</v>
      </c>
      <c r="S280" s="10" t="s">
        <v>39</v>
      </c>
      <c r="T280" s="10" t="s">
        <v>130</v>
      </c>
      <c r="U280" s="10" t="s">
        <v>149</v>
      </c>
      <c r="V280" s="10">
        <v>2011</v>
      </c>
      <c r="X280" s="10" t="s">
        <v>57</v>
      </c>
      <c r="Y280" s="11">
        <v>77</v>
      </c>
      <c r="Z280" s="11">
        <v>100</v>
      </c>
      <c r="AA280" s="10" t="s">
        <v>75</v>
      </c>
      <c r="AD280" s="11">
        <v>2010</v>
      </c>
      <c r="AF280" s="10" t="s">
        <v>47</v>
      </c>
      <c r="AG280" s="11">
        <v>0</v>
      </c>
      <c r="AH280" s="11">
        <v>0</v>
      </c>
      <c r="AI280" s="11">
        <v>4</v>
      </c>
      <c r="AJ280" s="7" t="s">
        <v>50</v>
      </c>
      <c r="AK280" s="7" t="s">
        <v>60</v>
      </c>
    </row>
    <row r="281" spans="1:37" ht="12.75" customHeight="1" x14ac:dyDescent="0.3">
      <c r="A281" s="8">
        <v>43854</v>
      </c>
      <c r="B281" s="9">
        <f t="shared" si="6"/>
        <v>4</v>
      </c>
      <c r="C281" s="10" t="s">
        <v>1075</v>
      </c>
      <c r="D281" s="10" t="s">
        <v>1076</v>
      </c>
      <c r="E281" s="10" t="s">
        <v>39</v>
      </c>
      <c r="F281" s="11">
        <v>3</v>
      </c>
      <c r="G281" s="10" t="str">
        <f>VLOOKUP(F281,[1]Sheet2!A:B,2,FALSE())</f>
        <v>Third party</v>
      </c>
      <c r="H281" s="10">
        <f t="shared" si="5"/>
        <v>3</v>
      </c>
      <c r="I281" s="10" t="str">
        <f>VLOOKUP(H281,[1]Sheet2!D:E,2,FALSE())</f>
        <v>J1003: Application Security Engineer (Manager)</v>
      </c>
      <c r="J281" s="10">
        <v>5</v>
      </c>
      <c r="K281" s="10" t="str">
        <f>VLOOKUP(J281,[1]Sheet2!J:K,2,FALSE())</f>
        <v>Perl Application Security ,Azure/AWS</v>
      </c>
      <c r="L281" s="11" t="s">
        <v>64</v>
      </c>
      <c r="M281" s="10" t="s">
        <v>1077</v>
      </c>
      <c r="N281" s="10" t="s">
        <v>108</v>
      </c>
      <c r="O281" s="10" t="s">
        <v>55</v>
      </c>
      <c r="Q281" s="10" t="s">
        <v>44</v>
      </c>
      <c r="R281" s="11">
        <v>12</v>
      </c>
      <c r="S281" s="10" t="s">
        <v>39</v>
      </c>
      <c r="T281" s="10" t="s">
        <v>67</v>
      </c>
      <c r="U281" s="10" t="s">
        <v>56</v>
      </c>
      <c r="V281" s="10">
        <v>2009</v>
      </c>
      <c r="X281" s="10" t="s">
        <v>57</v>
      </c>
      <c r="Y281" s="11">
        <v>65</v>
      </c>
      <c r="Z281" s="11">
        <v>100</v>
      </c>
      <c r="AA281" s="10" t="s">
        <v>39</v>
      </c>
      <c r="AB281" s="10" t="s">
        <v>58</v>
      </c>
      <c r="AC281" s="10" t="s">
        <v>122</v>
      </c>
      <c r="AD281" s="11">
        <v>2011</v>
      </c>
      <c r="AE281" s="11">
        <v>38</v>
      </c>
      <c r="AF281" s="10" t="s">
        <v>47</v>
      </c>
      <c r="AG281" s="11">
        <v>9</v>
      </c>
      <c r="AH281" s="11">
        <v>10</v>
      </c>
      <c r="AI281" s="11">
        <v>3</v>
      </c>
      <c r="AJ281" s="7" t="s">
        <v>50</v>
      </c>
      <c r="AK281" s="7" t="s">
        <v>60</v>
      </c>
    </row>
    <row r="282" spans="1:37" ht="12.75" customHeight="1" x14ac:dyDescent="0.3">
      <c r="A282" s="8">
        <v>43855</v>
      </c>
      <c r="B282" s="9">
        <f t="shared" si="6"/>
        <v>4</v>
      </c>
      <c r="C282" s="10" t="s">
        <v>1078</v>
      </c>
      <c r="D282" s="10" t="s">
        <v>1079</v>
      </c>
      <c r="E282" s="10" t="s">
        <v>39</v>
      </c>
      <c r="F282" s="11">
        <v>3</v>
      </c>
      <c r="G282" s="10" t="str">
        <f>VLOOKUP(F282,[1]Sheet2!A:B,2,FALSE())</f>
        <v>Third party</v>
      </c>
      <c r="H282" s="10">
        <f t="shared" si="5"/>
        <v>3</v>
      </c>
      <c r="I282" s="10" t="str">
        <f>VLOOKUP(H282,[1]Sheet2!D:E,2,FALSE())</f>
        <v>J1003: Application Security Engineer (Manager)</v>
      </c>
      <c r="J282" s="10">
        <v>6</v>
      </c>
      <c r="K282" s="10" t="str">
        <f>VLOOKUP(J282,[1]Sheet2!J:K,2,FALSE())</f>
        <v>Azure/AWS,Git</v>
      </c>
      <c r="L282" s="11" t="s">
        <v>40</v>
      </c>
      <c r="M282" s="10" t="s">
        <v>1080</v>
      </c>
      <c r="N282" s="10" t="s">
        <v>42</v>
      </c>
      <c r="O282" s="10" t="s">
        <v>55</v>
      </c>
      <c r="Q282" s="10" t="s">
        <v>44</v>
      </c>
      <c r="R282" s="11">
        <v>12</v>
      </c>
      <c r="S282" s="10" t="s">
        <v>39</v>
      </c>
      <c r="T282" s="10" t="s">
        <v>45</v>
      </c>
      <c r="U282" s="10" t="s">
        <v>56</v>
      </c>
      <c r="V282" s="10">
        <v>2008</v>
      </c>
      <c r="X282" s="10" t="s">
        <v>57</v>
      </c>
      <c r="Y282" s="11">
        <v>67</v>
      </c>
      <c r="Z282" s="11">
        <v>100</v>
      </c>
      <c r="AA282" s="10" t="s">
        <v>39</v>
      </c>
      <c r="AB282" s="10" t="s">
        <v>821</v>
      </c>
      <c r="AC282" s="10" t="s">
        <v>97</v>
      </c>
      <c r="AD282" s="11">
        <v>2011</v>
      </c>
      <c r="AF282" s="10" t="s">
        <v>47</v>
      </c>
      <c r="AG282" s="11">
        <v>7.5</v>
      </c>
      <c r="AH282" s="11">
        <v>10</v>
      </c>
      <c r="AI282" s="11">
        <v>1</v>
      </c>
      <c r="AJ282" s="7" t="s">
        <v>50</v>
      </c>
      <c r="AK282" s="7" t="s">
        <v>60</v>
      </c>
    </row>
    <row r="283" spans="1:37" ht="12.75" customHeight="1" x14ac:dyDescent="0.3">
      <c r="A283" s="8">
        <v>43855</v>
      </c>
      <c r="B283" s="9">
        <f t="shared" si="6"/>
        <v>4</v>
      </c>
      <c r="C283" s="10" t="s">
        <v>1081</v>
      </c>
      <c r="D283" s="10" t="s">
        <v>1082</v>
      </c>
      <c r="E283" s="10" t="s">
        <v>39</v>
      </c>
      <c r="F283" s="11">
        <v>3</v>
      </c>
      <c r="G283" s="10" t="str">
        <f>VLOOKUP(F283,[1]Sheet2!A:B,2,FALSE())</f>
        <v>Third party</v>
      </c>
      <c r="H283" s="10">
        <f t="shared" si="5"/>
        <v>3</v>
      </c>
      <c r="I283" s="10" t="str">
        <f>VLOOKUP(H283,[1]Sheet2!D:E,2,FALSE())</f>
        <v>J1003: Application Security Engineer (Manager)</v>
      </c>
      <c r="J283" s="10">
        <v>3</v>
      </c>
      <c r="K283" s="10" t="str">
        <f>VLOOKUP(J283,[1]Sheet2!J:K,2,FALSE())</f>
        <v>Ruby,C++/C#</v>
      </c>
      <c r="L283" s="11" t="s">
        <v>40</v>
      </c>
      <c r="M283" s="10" t="s">
        <v>1080</v>
      </c>
      <c r="N283" s="10" t="s">
        <v>42</v>
      </c>
      <c r="O283" s="10" t="s">
        <v>55</v>
      </c>
      <c r="Q283" s="10" t="s">
        <v>44</v>
      </c>
      <c r="R283" s="11">
        <v>12</v>
      </c>
      <c r="S283" s="10" t="s">
        <v>39</v>
      </c>
      <c r="T283" s="10" t="s">
        <v>45</v>
      </c>
      <c r="U283" s="10" t="s">
        <v>56</v>
      </c>
      <c r="V283" s="10">
        <v>2008</v>
      </c>
      <c r="X283" s="10" t="s">
        <v>57</v>
      </c>
      <c r="Y283" s="11">
        <v>67</v>
      </c>
      <c r="Z283" s="11">
        <v>100</v>
      </c>
      <c r="AA283" s="10" t="s">
        <v>39</v>
      </c>
      <c r="AB283" s="10" t="s">
        <v>821</v>
      </c>
      <c r="AC283" s="10" t="s">
        <v>97</v>
      </c>
      <c r="AD283" s="11">
        <v>2011</v>
      </c>
      <c r="AF283" s="10" t="s">
        <v>47</v>
      </c>
      <c r="AG283" s="11">
        <v>7.5</v>
      </c>
      <c r="AH283" s="11">
        <v>10</v>
      </c>
      <c r="AI283" s="11">
        <v>3</v>
      </c>
      <c r="AJ283" s="7" t="s">
        <v>50</v>
      </c>
      <c r="AK283" s="7" t="s">
        <v>60</v>
      </c>
    </row>
    <row r="284" spans="1:37" ht="12.75" customHeight="1" x14ac:dyDescent="0.3">
      <c r="A284" s="8">
        <v>43853</v>
      </c>
      <c r="B284" s="9">
        <f t="shared" si="6"/>
        <v>4</v>
      </c>
      <c r="C284" s="10" t="s">
        <v>1083</v>
      </c>
      <c r="D284" s="10" t="s">
        <v>1084</v>
      </c>
      <c r="E284" s="10" t="s">
        <v>39</v>
      </c>
      <c r="F284" s="11">
        <v>3</v>
      </c>
      <c r="G284" s="10" t="str">
        <f>VLOOKUP(F284,[1]Sheet2!A:B,2,FALSE())</f>
        <v>Third party</v>
      </c>
      <c r="H284" s="10">
        <f t="shared" si="5"/>
        <v>1</v>
      </c>
      <c r="I284" s="10" t="str">
        <f>VLOOKUP(H284,[1]Sheet2!D:E,2,FALSE())</f>
        <v>J1001: Application Security Engineer (developer)</v>
      </c>
      <c r="J284" s="10">
        <v>13</v>
      </c>
      <c r="K284" s="10" t="str">
        <f>VLOOKUP(J284,[1]Sheet2!J:K,2,FALSE())</f>
        <v>JEE,JavaScript,Python,Ruby</v>
      </c>
      <c r="L284" s="11" t="s">
        <v>40</v>
      </c>
      <c r="M284" s="10" t="s">
        <v>1085</v>
      </c>
      <c r="N284" s="10" t="s">
        <v>42</v>
      </c>
      <c r="O284" s="10" t="s">
        <v>43</v>
      </c>
      <c r="Q284" s="10" t="s">
        <v>44</v>
      </c>
      <c r="R284" s="11">
        <v>0</v>
      </c>
      <c r="S284" s="10" t="s">
        <v>39</v>
      </c>
      <c r="T284" s="10" t="s">
        <v>130</v>
      </c>
      <c r="U284" s="10" t="s">
        <v>118</v>
      </c>
      <c r="V284" s="10">
        <v>2010</v>
      </c>
      <c r="X284" s="10" t="s">
        <v>47</v>
      </c>
      <c r="Y284" s="11">
        <v>7.46</v>
      </c>
      <c r="Z284" s="11">
        <v>10</v>
      </c>
      <c r="AA284" s="10" t="s">
        <v>39</v>
      </c>
      <c r="AB284" s="10" t="s">
        <v>821</v>
      </c>
      <c r="AC284" s="10" t="s">
        <v>49</v>
      </c>
      <c r="AD284" s="11">
        <v>2013</v>
      </c>
      <c r="AF284" s="10" t="s">
        <v>47</v>
      </c>
      <c r="AG284" s="11">
        <v>6.68</v>
      </c>
      <c r="AH284" s="11">
        <v>10</v>
      </c>
      <c r="AI284" s="11">
        <v>5</v>
      </c>
      <c r="AJ284" s="7" t="s">
        <v>50</v>
      </c>
      <c r="AK284" s="7" t="s">
        <v>60</v>
      </c>
    </row>
    <row r="285" spans="1:37" ht="12.75" customHeight="1" x14ac:dyDescent="0.3">
      <c r="A285" s="8">
        <v>43844</v>
      </c>
      <c r="B285" s="9">
        <f t="shared" si="6"/>
        <v>3</v>
      </c>
      <c r="C285" s="10" t="s">
        <v>1086</v>
      </c>
      <c r="D285" s="10" t="s">
        <v>1087</v>
      </c>
      <c r="E285" s="10" t="s">
        <v>39</v>
      </c>
      <c r="F285" s="11">
        <v>3</v>
      </c>
      <c r="G285" s="10" t="str">
        <f>VLOOKUP(F285,[1]Sheet2!A:B,2,FALSE())</f>
        <v>Third party</v>
      </c>
      <c r="H285" s="10">
        <f t="shared" si="5"/>
        <v>1</v>
      </c>
      <c r="I285" s="10" t="str">
        <f>VLOOKUP(H285,[1]Sheet2!D:E,2,FALSE())</f>
        <v>J1001: Application Security Engineer (developer)</v>
      </c>
      <c r="J285" s="10">
        <v>2</v>
      </c>
      <c r="K285" s="10" t="str">
        <f>VLOOKUP(J285,[1]Sheet2!J:K,2,FALSE())</f>
        <v>Python,Ruby</v>
      </c>
      <c r="L285" s="11" t="s">
        <v>40</v>
      </c>
      <c r="M285" s="10" t="s">
        <v>1088</v>
      </c>
      <c r="N285" s="10" t="s">
        <v>42</v>
      </c>
      <c r="O285" s="10" t="s">
        <v>43</v>
      </c>
      <c r="Q285" s="10" t="s">
        <v>44</v>
      </c>
      <c r="R285" s="11">
        <v>0</v>
      </c>
      <c r="S285" s="10" t="s">
        <v>39</v>
      </c>
      <c r="T285" s="10" t="s">
        <v>173</v>
      </c>
      <c r="U285" s="10" t="s">
        <v>85</v>
      </c>
      <c r="V285" s="10">
        <v>2007</v>
      </c>
      <c r="X285" s="10" t="s">
        <v>57</v>
      </c>
      <c r="Y285" s="11">
        <v>65</v>
      </c>
      <c r="Z285" s="11">
        <v>100</v>
      </c>
      <c r="AA285" s="10" t="s">
        <v>39</v>
      </c>
      <c r="AB285" s="10" t="s">
        <v>244</v>
      </c>
      <c r="AD285" s="11">
        <v>2009</v>
      </c>
      <c r="AF285" s="10" t="s">
        <v>47</v>
      </c>
      <c r="AG285" s="11">
        <v>7.88</v>
      </c>
      <c r="AH285" s="11">
        <v>10</v>
      </c>
      <c r="AI285" s="11">
        <v>1</v>
      </c>
      <c r="AJ285" s="7" t="s">
        <v>50</v>
      </c>
      <c r="AK285" s="7" t="s">
        <v>60</v>
      </c>
    </row>
    <row r="286" spans="1:37" ht="12.75" customHeight="1" x14ac:dyDescent="0.3">
      <c r="A286" s="8">
        <v>43852</v>
      </c>
      <c r="B286" s="9">
        <f t="shared" si="6"/>
        <v>4</v>
      </c>
      <c r="C286" s="10" t="s">
        <v>1089</v>
      </c>
      <c r="D286" s="10" t="s">
        <v>1090</v>
      </c>
      <c r="E286" s="10" t="s">
        <v>39</v>
      </c>
      <c r="F286" s="11">
        <v>3</v>
      </c>
      <c r="G286" s="10" t="str">
        <f>VLOOKUP(F286,[1]Sheet2!A:B,2,FALSE())</f>
        <v>Third party</v>
      </c>
      <c r="H286" s="10">
        <f t="shared" si="5"/>
        <v>3</v>
      </c>
      <c r="I286" s="10" t="str">
        <f>VLOOKUP(H286,[1]Sheet2!D:E,2,FALSE())</f>
        <v>J1003: Application Security Engineer (Manager)</v>
      </c>
      <c r="J286" s="10">
        <v>9</v>
      </c>
      <c r="K286" s="10" t="str">
        <f>VLOOKUP(J286,[1]Sheet2!J:K,2,FALSE())</f>
        <v>Python,Ruby,C++/C#</v>
      </c>
      <c r="L286" s="11" t="s">
        <v>40</v>
      </c>
      <c r="M286" s="10" t="s">
        <v>1091</v>
      </c>
      <c r="N286" s="10" t="s">
        <v>42</v>
      </c>
      <c r="O286" s="10" t="s">
        <v>55</v>
      </c>
      <c r="Q286" s="10" t="s">
        <v>66</v>
      </c>
      <c r="R286" s="11">
        <v>12</v>
      </c>
      <c r="S286" s="10" t="s">
        <v>75</v>
      </c>
      <c r="T286" s="10" t="s">
        <v>1092</v>
      </c>
      <c r="U286" s="10" t="s">
        <v>174</v>
      </c>
      <c r="V286" s="10">
        <v>1989</v>
      </c>
      <c r="X286" s="10" t="s">
        <v>57</v>
      </c>
      <c r="Y286" s="11">
        <v>54</v>
      </c>
      <c r="Z286" s="11">
        <v>100</v>
      </c>
      <c r="AA286" s="10" t="s">
        <v>39</v>
      </c>
      <c r="AB286" s="10" t="s">
        <v>58</v>
      </c>
      <c r="AC286" s="10" t="s">
        <v>104</v>
      </c>
      <c r="AD286" s="11">
        <v>2012</v>
      </c>
      <c r="AF286" s="10" t="s">
        <v>57</v>
      </c>
      <c r="AG286" s="11">
        <v>59</v>
      </c>
      <c r="AH286" s="11">
        <v>100</v>
      </c>
      <c r="AI286" s="11">
        <v>4</v>
      </c>
      <c r="AJ286" s="7" t="s">
        <v>60</v>
      </c>
      <c r="AK286" s="7" t="s">
        <v>60</v>
      </c>
    </row>
    <row r="287" spans="1:37" ht="12.75" customHeight="1" x14ac:dyDescent="0.3">
      <c r="A287" s="8">
        <v>43837</v>
      </c>
      <c r="B287" s="9">
        <f t="shared" si="6"/>
        <v>2</v>
      </c>
      <c r="C287" s="10" t="s">
        <v>1093</v>
      </c>
      <c r="D287" s="10" t="s">
        <v>1094</v>
      </c>
      <c r="E287" s="10" t="s">
        <v>39</v>
      </c>
      <c r="F287" s="11">
        <v>3</v>
      </c>
      <c r="G287" s="10" t="str">
        <f>VLOOKUP(F287,[1]Sheet2!A:B,2,FALSE())</f>
        <v>Third party</v>
      </c>
      <c r="H287" s="10">
        <f t="shared" si="5"/>
        <v>1</v>
      </c>
      <c r="I287" s="10" t="str">
        <f>VLOOKUP(H287,[1]Sheet2!D:E,2,FALSE())</f>
        <v>J1001: Application Security Engineer (developer)</v>
      </c>
      <c r="J287" s="10">
        <v>7</v>
      </c>
      <c r="K287" s="10" t="str">
        <f>VLOOKUP(J287,[1]Sheet2!J:K,2,FALSE())</f>
        <v>JEE,JavaScript,Python</v>
      </c>
      <c r="L287" s="11" t="s">
        <v>40</v>
      </c>
      <c r="M287" s="10" t="s">
        <v>1095</v>
      </c>
      <c r="N287" s="10" t="s">
        <v>108</v>
      </c>
      <c r="O287" s="10" t="s">
        <v>55</v>
      </c>
      <c r="Q287" s="10" t="s">
        <v>66</v>
      </c>
      <c r="R287" s="11">
        <v>6</v>
      </c>
      <c r="S287" s="10" t="s">
        <v>39</v>
      </c>
      <c r="T287" s="10" t="s">
        <v>186</v>
      </c>
      <c r="U287" s="10" t="s">
        <v>201</v>
      </c>
      <c r="V287" s="10">
        <v>1998</v>
      </c>
      <c r="X287" s="10" t="s">
        <v>57</v>
      </c>
      <c r="Y287" s="11">
        <v>75</v>
      </c>
      <c r="Z287" s="11">
        <v>100</v>
      </c>
      <c r="AA287" s="10" t="s">
        <v>39</v>
      </c>
      <c r="AB287" s="10" t="s">
        <v>58</v>
      </c>
      <c r="AD287" s="11">
        <v>2000</v>
      </c>
      <c r="AF287" s="10" t="s">
        <v>57</v>
      </c>
      <c r="AG287" s="11">
        <v>70</v>
      </c>
      <c r="AH287" s="11">
        <v>100</v>
      </c>
      <c r="AI287" s="11">
        <v>4</v>
      </c>
      <c r="AJ287" s="7" t="s">
        <v>60</v>
      </c>
      <c r="AK287" s="7" t="s">
        <v>60</v>
      </c>
    </row>
    <row r="288" spans="1:37" ht="12.75" customHeight="1" x14ac:dyDescent="0.3">
      <c r="A288" s="8">
        <v>43838</v>
      </c>
      <c r="B288" s="9">
        <f t="shared" si="6"/>
        <v>2</v>
      </c>
      <c r="C288" s="10" t="s">
        <v>1096</v>
      </c>
      <c r="D288" s="10" t="s">
        <v>1097</v>
      </c>
      <c r="E288" s="10" t="s">
        <v>72</v>
      </c>
      <c r="F288" s="11">
        <v>3</v>
      </c>
      <c r="G288" s="10" t="str">
        <f>VLOOKUP(F288,[1]Sheet2!A:B,2,FALSE())</f>
        <v>Third party</v>
      </c>
      <c r="H288" s="10">
        <f t="shared" si="5"/>
        <v>1</v>
      </c>
      <c r="I288" s="10" t="str">
        <f>VLOOKUP(H288,[1]Sheet2!D:E,2,FALSE())</f>
        <v>J1001: Application Security Engineer (developer)</v>
      </c>
      <c r="J288" s="10">
        <v>8</v>
      </c>
      <c r="K288" s="10" t="str">
        <f>VLOOKUP(J288,[1]Sheet2!J:K,2,FALSE())</f>
        <v>JavaScript,Python,Ruby</v>
      </c>
      <c r="L288" s="11" t="s">
        <v>53</v>
      </c>
      <c r="M288" s="10" t="s">
        <v>1098</v>
      </c>
      <c r="N288" s="10" t="s">
        <v>42</v>
      </c>
      <c r="O288" s="10" t="s">
        <v>55</v>
      </c>
      <c r="Q288" s="10" t="s">
        <v>44</v>
      </c>
      <c r="R288" s="11">
        <v>0</v>
      </c>
      <c r="S288" s="10" t="s">
        <v>39</v>
      </c>
      <c r="T288" s="10" t="s">
        <v>130</v>
      </c>
      <c r="U288" s="10" t="s">
        <v>104</v>
      </c>
      <c r="V288" s="10">
        <v>2002</v>
      </c>
      <c r="X288" s="10" t="s">
        <v>47</v>
      </c>
      <c r="Y288" s="11">
        <v>8</v>
      </c>
      <c r="Z288" s="11">
        <v>10</v>
      </c>
      <c r="AA288" s="10" t="s">
        <v>75</v>
      </c>
      <c r="AD288" s="11">
        <v>2010</v>
      </c>
      <c r="AF288" s="10" t="s">
        <v>47</v>
      </c>
      <c r="AG288" s="11">
        <v>0</v>
      </c>
      <c r="AH288" s="11">
        <v>0</v>
      </c>
      <c r="AI288" s="11" t="s">
        <v>98</v>
      </c>
      <c r="AJ288" s="7" t="s">
        <v>50</v>
      </c>
      <c r="AK288" s="7" t="s">
        <v>60</v>
      </c>
    </row>
    <row r="289" spans="1:37" ht="12.75" customHeight="1" x14ac:dyDescent="0.3">
      <c r="A289" s="8">
        <v>43844</v>
      </c>
      <c r="B289" s="9">
        <f t="shared" si="6"/>
        <v>3</v>
      </c>
      <c r="C289" s="10" t="s">
        <v>1099</v>
      </c>
      <c r="D289" s="10" t="s">
        <v>1100</v>
      </c>
      <c r="E289" s="10" t="s">
        <v>39</v>
      </c>
      <c r="F289" s="11">
        <v>1</v>
      </c>
      <c r="G289" s="10" t="str">
        <f>VLOOKUP(F289,[1]Sheet2!A:B,2,FALSE())</f>
        <v>Direct website</v>
      </c>
      <c r="H289" s="10">
        <f t="shared" si="5"/>
        <v>1</v>
      </c>
      <c r="I289" s="10" t="str">
        <f>VLOOKUP(H289,[1]Sheet2!D:E,2,FALSE())</f>
        <v>J1001: Application Security Engineer (developer)</v>
      </c>
      <c r="J289" s="10">
        <v>9</v>
      </c>
      <c r="K289" s="10" t="str">
        <f>VLOOKUP(J289,[1]Sheet2!J:K,2,FALSE())</f>
        <v>Python,Ruby,C++/C#</v>
      </c>
      <c r="L289" s="11" t="s">
        <v>64</v>
      </c>
      <c r="M289" s="10" t="s">
        <v>1101</v>
      </c>
      <c r="N289" s="10" t="s">
        <v>108</v>
      </c>
      <c r="O289" s="10" t="s">
        <v>55</v>
      </c>
      <c r="Q289" s="10" t="s">
        <v>66</v>
      </c>
      <c r="R289" s="11">
        <v>6</v>
      </c>
      <c r="S289" s="10" t="s">
        <v>39</v>
      </c>
      <c r="T289" s="10" t="s">
        <v>1102</v>
      </c>
      <c r="U289" s="10" t="s">
        <v>95</v>
      </c>
      <c r="V289" s="10">
        <v>2004</v>
      </c>
      <c r="X289" s="10" t="s">
        <v>57</v>
      </c>
      <c r="Y289" s="11">
        <v>58</v>
      </c>
      <c r="Z289" s="11">
        <v>100</v>
      </c>
      <c r="AA289" s="10" t="s">
        <v>39</v>
      </c>
      <c r="AB289" s="10" t="s">
        <v>434</v>
      </c>
      <c r="AD289" s="11">
        <v>2010</v>
      </c>
      <c r="AF289" s="10" t="s">
        <v>57</v>
      </c>
      <c r="AG289" s="11">
        <v>73</v>
      </c>
      <c r="AH289" s="11">
        <v>100</v>
      </c>
      <c r="AI289" s="11">
        <v>4</v>
      </c>
      <c r="AJ289" s="7" t="s">
        <v>60</v>
      </c>
      <c r="AK289" s="7" t="s">
        <v>60</v>
      </c>
    </row>
    <row r="290" spans="1:37" ht="12.75" customHeight="1" x14ac:dyDescent="0.3">
      <c r="A290" s="8">
        <v>43840</v>
      </c>
      <c r="B290" s="9">
        <f t="shared" si="6"/>
        <v>2</v>
      </c>
      <c r="C290" s="10" t="s">
        <v>1103</v>
      </c>
      <c r="D290" s="10" t="s">
        <v>1104</v>
      </c>
      <c r="E290" s="10" t="s">
        <v>39</v>
      </c>
      <c r="F290" s="11">
        <v>3</v>
      </c>
      <c r="G290" s="10" t="str">
        <f>VLOOKUP(F290,[1]Sheet2!A:B,2,FALSE())</f>
        <v>Third party</v>
      </c>
      <c r="H290" s="10">
        <f t="shared" si="5"/>
        <v>2</v>
      </c>
      <c r="I290" s="10" t="str">
        <f>VLOOKUP(H290,[1]Sheet2!D:E,2,FALSE())</f>
        <v>J1002: Application Security Engineer (Team Lead)</v>
      </c>
      <c r="J290" s="10">
        <v>4</v>
      </c>
      <c r="K290" s="10" t="str">
        <f>VLOOKUP(J290,[1]Sheet2!J:K,2,FALSE())</f>
        <v xml:space="preserve">C++/C#,Perl Application Security </v>
      </c>
      <c r="L290" s="11" t="s">
        <v>40</v>
      </c>
      <c r="M290" s="10" t="s">
        <v>1105</v>
      </c>
      <c r="N290" s="10" t="s">
        <v>42</v>
      </c>
      <c r="O290" s="10" t="s">
        <v>55</v>
      </c>
      <c r="Q290" s="10" t="s">
        <v>44</v>
      </c>
      <c r="R290" s="11">
        <v>9</v>
      </c>
      <c r="S290" s="10" t="s">
        <v>39</v>
      </c>
      <c r="T290" s="10" t="s">
        <v>243</v>
      </c>
      <c r="U290" s="10" t="s">
        <v>149</v>
      </c>
      <c r="V290" s="10">
        <v>2007</v>
      </c>
      <c r="X290" s="10" t="s">
        <v>57</v>
      </c>
      <c r="Y290" s="11">
        <v>73</v>
      </c>
      <c r="Z290" s="11">
        <v>100</v>
      </c>
      <c r="AA290" s="10" t="s">
        <v>75</v>
      </c>
      <c r="AD290" s="11">
        <v>2010</v>
      </c>
      <c r="AF290" s="10" t="s">
        <v>47</v>
      </c>
      <c r="AG290" s="11">
        <v>0</v>
      </c>
      <c r="AH290" s="11">
        <v>0</v>
      </c>
      <c r="AI290" s="11">
        <v>3</v>
      </c>
      <c r="AJ290" s="7" t="s">
        <v>50</v>
      </c>
      <c r="AK290" s="7" t="s">
        <v>60</v>
      </c>
    </row>
    <row r="291" spans="1:37" ht="12.75" customHeight="1" x14ac:dyDescent="0.3">
      <c r="A291" s="8">
        <v>43841</v>
      </c>
      <c r="B291" s="9">
        <f t="shared" si="6"/>
        <v>2</v>
      </c>
      <c r="C291" s="10" t="s">
        <v>1106</v>
      </c>
      <c r="D291" s="10" t="s">
        <v>1107</v>
      </c>
      <c r="E291" s="10" t="s">
        <v>39</v>
      </c>
      <c r="F291" s="11">
        <v>3</v>
      </c>
      <c r="G291" s="10" t="str">
        <f>VLOOKUP(F291,[1]Sheet2!A:B,2,FALSE())</f>
        <v>Third party</v>
      </c>
      <c r="H291" s="10">
        <f t="shared" si="5"/>
        <v>1</v>
      </c>
      <c r="I291" s="10" t="str">
        <f>VLOOKUP(H291,[1]Sheet2!D:E,2,FALSE())</f>
        <v>J1001: Application Security Engineer (developer)</v>
      </c>
      <c r="J291" s="10">
        <v>3</v>
      </c>
      <c r="K291" s="10" t="str">
        <f>VLOOKUP(J291,[1]Sheet2!J:K,2,FALSE())</f>
        <v>Ruby,C++/C#</v>
      </c>
      <c r="L291" s="11" t="s">
        <v>64</v>
      </c>
      <c r="M291" s="10" t="s">
        <v>833</v>
      </c>
      <c r="N291" s="10" t="s">
        <v>108</v>
      </c>
      <c r="O291" s="10" t="s">
        <v>55</v>
      </c>
      <c r="Q291" s="10" t="s">
        <v>44</v>
      </c>
      <c r="R291" s="11">
        <v>6</v>
      </c>
      <c r="S291" s="10" t="s">
        <v>39</v>
      </c>
      <c r="T291" s="10" t="s">
        <v>130</v>
      </c>
      <c r="U291" s="10" t="s">
        <v>346</v>
      </c>
      <c r="V291" s="10">
        <v>2012</v>
      </c>
      <c r="X291" s="10" t="s">
        <v>47</v>
      </c>
      <c r="Y291" s="11">
        <v>7.66</v>
      </c>
      <c r="Z291" s="11">
        <v>10</v>
      </c>
      <c r="AA291" s="10" t="s">
        <v>75</v>
      </c>
      <c r="AD291" s="11">
        <v>2010</v>
      </c>
      <c r="AF291" s="10" t="s">
        <v>47</v>
      </c>
      <c r="AG291" s="11">
        <v>0</v>
      </c>
      <c r="AH291" s="11">
        <v>0</v>
      </c>
      <c r="AI291" s="11">
        <v>3</v>
      </c>
      <c r="AJ291" s="7" t="s">
        <v>50</v>
      </c>
      <c r="AK291" s="7" t="s">
        <v>60</v>
      </c>
    </row>
    <row r="292" spans="1:37" ht="12.75" customHeight="1" x14ac:dyDescent="0.3">
      <c r="A292" s="8">
        <v>43842</v>
      </c>
      <c r="B292" s="9">
        <f t="shared" si="6"/>
        <v>3</v>
      </c>
      <c r="C292" s="10" t="s">
        <v>1108</v>
      </c>
      <c r="D292" s="10" t="s">
        <v>1109</v>
      </c>
      <c r="E292" s="10" t="s">
        <v>39</v>
      </c>
      <c r="F292" s="11">
        <v>4</v>
      </c>
      <c r="G292" s="10" t="str">
        <f>VLOOKUP(F292,[1]Sheet2!A:B,2,FALSE())</f>
        <v>LinkedIn</v>
      </c>
      <c r="H292" s="10">
        <f t="shared" si="5"/>
        <v>3</v>
      </c>
      <c r="I292" s="10" t="str">
        <f>VLOOKUP(H292,[1]Sheet2!D:E,2,FALSE())</f>
        <v>J1003: Application Security Engineer (Manager)</v>
      </c>
      <c r="J292" s="10">
        <v>7</v>
      </c>
      <c r="K292" s="10" t="str">
        <f>VLOOKUP(J292,[1]Sheet2!J:K,2,FALSE())</f>
        <v>JEE,JavaScript,Python</v>
      </c>
      <c r="L292" s="11">
        <v>0</v>
      </c>
      <c r="M292" s="10" t="s">
        <v>1110</v>
      </c>
      <c r="N292" s="10" t="s">
        <v>42</v>
      </c>
      <c r="O292" s="10" t="s">
        <v>55</v>
      </c>
      <c r="Q292" s="10" t="s">
        <v>44</v>
      </c>
      <c r="R292" s="11">
        <v>12</v>
      </c>
      <c r="S292" s="10" t="s">
        <v>39</v>
      </c>
      <c r="T292" s="10" t="s">
        <v>173</v>
      </c>
      <c r="U292" s="10" t="s">
        <v>325</v>
      </c>
      <c r="V292" s="10">
        <v>2011</v>
      </c>
      <c r="X292" s="10" t="s">
        <v>47</v>
      </c>
      <c r="Y292" s="11">
        <v>5.125</v>
      </c>
      <c r="Z292" s="11">
        <v>6</v>
      </c>
      <c r="AA292" s="10" t="s">
        <v>39</v>
      </c>
      <c r="AB292" s="10" t="s">
        <v>359</v>
      </c>
      <c r="AC292" s="10" t="s">
        <v>59</v>
      </c>
      <c r="AD292" s="11">
        <v>2014</v>
      </c>
      <c r="AF292" s="10" t="s">
        <v>47</v>
      </c>
      <c r="AG292" s="11">
        <v>7.65</v>
      </c>
      <c r="AH292" s="11">
        <v>10</v>
      </c>
      <c r="AI292" s="11">
        <v>3</v>
      </c>
      <c r="AJ292" s="7" t="s">
        <v>50</v>
      </c>
      <c r="AK292" s="7" t="s">
        <v>60</v>
      </c>
    </row>
    <row r="293" spans="1:37" ht="12.75" customHeight="1" x14ac:dyDescent="0.3">
      <c r="A293" s="8">
        <v>43856</v>
      </c>
      <c r="B293" s="9">
        <f t="shared" si="6"/>
        <v>5</v>
      </c>
      <c r="C293" s="10" t="s">
        <v>1111</v>
      </c>
      <c r="D293" s="10" t="s">
        <v>1112</v>
      </c>
      <c r="E293" s="10" t="s">
        <v>39</v>
      </c>
      <c r="F293" s="11">
        <v>1</v>
      </c>
      <c r="G293" s="10" t="str">
        <f>VLOOKUP(F293,[1]Sheet2!A:B,2,FALSE())</f>
        <v>Direct website</v>
      </c>
      <c r="H293" s="10">
        <f t="shared" si="5"/>
        <v>3</v>
      </c>
      <c r="I293" s="10" t="str">
        <f>VLOOKUP(H293,[1]Sheet2!D:E,2,FALSE())</f>
        <v>J1003: Application Security Engineer (Manager)</v>
      </c>
      <c r="J293" s="10">
        <v>1</v>
      </c>
      <c r="K293" s="10" t="str">
        <f>VLOOKUP(J293,[1]Sheet2!J:K,2,FALSE())</f>
        <v>JavaScript,Python</v>
      </c>
      <c r="L293" s="11" t="s">
        <v>64</v>
      </c>
      <c r="M293" s="10" t="s">
        <v>1113</v>
      </c>
      <c r="N293" s="10" t="s">
        <v>42</v>
      </c>
      <c r="O293" s="10" t="s">
        <v>55</v>
      </c>
      <c r="Q293" s="10" t="s">
        <v>44</v>
      </c>
      <c r="R293" s="11">
        <v>12</v>
      </c>
      <c r="S293" s="10" t="s">
        <v>39</v>
      </c>
      <c r="T293" s="10" t="s">
        <v>310</v>
      </c>
      <c r="U293" s="10" t="s">
        <v>59</v>
      </c>
      <c r="V293" s="10">
        <v>2001</v>
      </c>
      <c r="X293" s="10" t="s">
        <v>57</v>
      </c>
      <c r="Y293" s="11">
        <v>56</v>
      </c>
      <c r="Z293" s="11">
        <v>100</v>
      </c>
      <c r="AA293" s="10" t="s">
        <v>39</v>
      </c>
      <c r="AB293" s="10" t="s">
        <v>826</v>
      </c>
      <c r="AC293" s="10" t="s">
        <v>59</v>
      </c>
      <c r="AD293" s="11">
        <v>2003</v>
      </c>
      <c r="AF293" s="10" t="s">
        <v>57</v>
      </c>
      <c r="AG293" s="11">
        <v>64</v>
      </c>
      <c r="AH293" s="11">
        <v>100</v>
      </c>
      <c r="AI293" s="11" t="s">
        <v>98</v>
      </c>
      <c r="AJ293" s="7" t="s">
        <v>60</v>
      </c>
      <c r="AK293" s="7" t="s">
        <v>60</v>
      </c>
    </row>
    <row r="294" spans="1:37" ht="12.75" customHeight="1" x14ac:dyDescent="0.3">
      <c r="A294" s="8">
        <v>43859</v>
      </c>
      <c r="B294" s="9">
        <f t="shared" si="6"/>
        <v>5</v>
      </c>
      <c r="C294" s="10" t="s">
        <v>1114</v>
      </c>
      <c r="D294" s="10" t="s">
        <v>1115</v>
      </c>
      <c r="E294" s="10" t="s">
        <v>39</v>
      </c>
      <c r="F294" s="11">
        <v>3</v>
      </c>
      <c r="G294" s="10" t="str">
        <f>VLOOKUP(F294,[1]Sheet2!A:B,2,FALSE())</f>
        <v>Third party</v>
      </c>
      <c r="H294" s="10">
        <f t="shared" si="5"/>
        <v>3</v>
      </c>
      <c r="I294" s="10" t="str">
        <f>VLOOKUP(H294,[1]Sheet2!D:E,2,FALSE())</f>
        <v>J1003: Application Security Engineer (Manager)</v>
      </c>
      <c r="J294" s="10">
        <v>10</v>
      </c>
      <c r="K294" s="10" t="str">
        <f>VLOOKUP(J294,[1]Sheet2!J:K,2,FALSE())</f>
        <v xml:space="preserve">Ruby,C++/C#,Perl Application Security </v>
      </c>
      <c r="L294" s="11" t="s">
        <v>53</v>
      </c>
      <c r="M294" s="10" t="s">
        <v>1116</v>
      </c>
      <c r="N294" s="10" t="s">
        <v>42</v>
      </c>
      <c r="O294" s="10" t="s">
        <v>55</v>
      </c>
      <c r="Q294" s="10" t="s">
        <v>66</v>
      </c>
      <c r="R294" s="11">
        <v>12</v>
      </c>
      <c r="S294" s="10" t="s">
        <v>39</v>
      </c>
      <c r="T294" s="10" t="s">
        <v>173</v>
      </c>
      <c r="U294" s="10" t="s">
        <v>1024</v>
      </c>
      <c r="V294" s="10">
        <v>2001</v>
      </c>
      <c r="X294" s="10" t="s">
        <v>57</v>
      </c>
      <c r="Y294" s="11">
        <v>61</v>
      </c>
      <c r="Z294" s="11">
        <v>100</v>
      </c>
      <c r="AA294" s="10" t="s">
        <v>39</v>
      </c>
      <c r="AB294" s="10" t="s">
        <v>244</v>
      </c>
      <c r="AC294" s="10" t="s">
        <v>90</v>
      </c>
      <c r="AD294" s="11">
        <v>2009</v>
      </c>
      <c r="AF294" s="10" t="s">
        <v>47</v>
      </c>
      <c r="AG294" s="11">
        <v>5.53</v>
      </c>
      <c r="AH294" s="11">
        <v>8</v>
      </c>
      <c r="AI294" s="11">
        <v>1</v>
      </c>
      <c r="AJ294" s="7" t="s">
        <v>50</v>
      </c>
      <c r="AK294" s="7" t="s">
        <v>60</v>
      </c>
    </row>
    <row r="295" spans="1:37" ht="12.75" customHeight="1" x14ac:dyDescent="0.3">
      <c r="A295" s="8">
        <v>43851</v>
      </c>
      <c r="B295" s="9">
        <f t="shared" si="6"/>
        <v>4</v>
      </c>
      <c r="C295" s="10" t="s">
        <v>1117</v>
      </c>
      <c r="D295" s="10" t="s">
        <v>1118</v>
      </c>
      <c r="E295" s="10" t="s">
        <v>72</v>
      </c>
      <c r="F295" s="11">
        <v>3</v>
      </c>
      <c r="G295" s="10" t="str">
        <f>VLOOKUP(F295,[1]Sheet2!A:B,2,FALSE())</f>
        <v>Third party</v>
      </c>
      <c r="H295" s="10">
        <f t="shared" si="5"/>
        <v>2</v>
      </c>
      <c r="I295" s="10" t="str">
        <f>VLOOKUP(H295,[1]Sheet2!D:E,2,FALSE())</f>
        <v>J1002: Application Security Engineer (Team Lead)</v>
      </c>
      <c r="J295" s="10">
        <v>3</v>
      </c>
      <c r="K295" s="10" t="str">
        <f>VLOOKUP(J295,[1]Sheet2!J:K,2,FALSE())</f>
        <v>Ruby,C++/C#</v>
      </c>
      <c r="L295" s="11">
        <v>0</v>
      </c>
      <c r="M295" s="10" t="s">
        <v>1119</v>
      </c>
      <c r="N295" s="10" t="s">
        <v>42</v>
      </c>
      <c r="O295" s="10" t="s">
        <v>43</v>
      </c>
      <c r="Q295" s="10" t="s">
        <v>66</v>
      </c>
      <c r="R295" s="11">
        <v>9</v>
      </c>
      <c r="S295" s="10" t="s">
        <v>39</v>
      </c>
      <c r="T295" s="10" t="s">
        <v>126</v>
      </c>
      <c r="U295" s="10" t="s">
        <v>59</v>
      </c>
      <c r="V295" s="10">
        <v>1990</v>
      </c>
      <c r="X295" s="10" t="s">
        <v>57</v>
      </c>
      <c r="Y295" s="11">
        <v>56</v>
      </c>
      <c r="Z295" s="11">
        <v>100</v>
      </c>
      <c r="AA295" s="10" t="s">
        <v>39</v>
      </c>
      <c r="AB295" s="10" t="s">
        <v>58</v>
      </c>
      <c r="AC295" s="10" t="s">
        <v>90</v>
      </c>
      <c r="AD295" s="11">
        <v>2000</v>
      </c>
      <c r="AF295" s="10" t="s">
        <v>47</v>
      </c>
      <c r="AG295" s="11">
        <v>3.6</v>
      </c>
      <c r="AH295" s="11">
        <v>4</v>
      </c>
      <c r="AI295" s="11">
        <v>3</v>
      </c>
      <c r="AJ295" s="7" t="s">
        <v>50</v>
      </c>
      <c r="AK295" s="7" t="s">
        <v>60</v>
      </c>
    </row>
    <row r="296" spans="1:37" ht="12.75" customHeight="1" x14ac:dyDescent="0.3">
      <c r="A296" s="8">
        <v>43838</v>
      </c>
      <c r="B296" s="9">
        <f t="shared" si="6"/>
        <v>2</v>
      </c>
      <c r="C296" s="10" t="s">
        <v>1120</v>
      </c>
      <c r="D296" s="10" t="s">
        <v>1121</v>
      </c>
      <c r="E296" s="10" t="s">
        <v>39</v>
      </c>
      <c r="F296" s="11">
        <v>4</v>
      </c>
      <c r="G296" s="10" t="str">
        <f>VLOOKUP(F296,[1]Sheet2!A:B,2,FALSE())</f>
        <v>LinkedIn</v>
      </c>
      <c r="H296" s="10">
        <f t="shared" si="5"/>
        <v>3</v>
      </c>
      <c r="I296" s="10" t="str">
        <f>VLOOKUP(H296,[1]Sheet2!D:E,2,FALSE())</f>
        <v>J1003: Application Security Engineer (Manager)</v>
      </c>
      <c r="J296" s="10">
        <v>2</v>
      </c>
      <c r="K296" s="10" t="str">
        <f>VLOOKUP(J296,[1]Sheet2!J:K,2,FALSE())</f>
        <v>Python,Ruby</v>
      </c>
      <c r="L296" s="11" t="s">
        <v>53</v>
      </c>
      <c r="M296" s="10" t="s">
        <v>1122</v>
      </c>
      <c r="N296" s="10" t="s">
        <v>108</v>
      </c>
      <c r="O296" s="10" t="s">
        <v>55</v>
      </c>
      <c r="Q296" s="10" t="s">
        <v>66</v>
      </c>
      <c r="R296" s="11">
        <v>12</v>
      </c>
      <c r="S296" s="10" t="s">
        <v>39</v>
      </c>
      <c r="T296" s="10" t="s">
        <v>1123</v>
      </c>
      <c r="U296" s="10" t="s">
        <v>59</v>
      </c>
      <c r="V296" s="10">
        <v>2002</v>
      </c>
      <c r="X296" s="10" t="s">
        <v>57</v>
      </c>
      <c r="Y296" s="11">
        <v>63</v>
      </c>
      <c r="Z296" s="11">
        <v>100</v>
      </c>
      <c r="AA296" s="10" t="s">
        <v>39</v>
      </c>
      <c r="AB296" s="10" t="s">
        <v>175</v>
      </c>
      <c r="AC296" s="10" t="s">
        <v>122</v>
      </c>
      <c r="AD296" s="11">
        <v>2005</v>
      </c>
      <c r="AF296" s="10" t="s">
        <v>47</v>
      </c>
      <c r="AG296" s="11">
        <v>2.71</v>
      </c>
      <c r="AH296" s="11">
        <v>4</v>
      </c>
      <c r="AI296" s="11">
        <v>2</v>
      </c>
      <c r="AJ296" s="7" t="s">
        <v>50</v>
      </c>
      <c r="AK296" s="7" t="s">
        <v>60</v>
      </c>
    </row>
    <row r="297" spans="1:37" ht="12.75" customHeight="1" x14ac:dyDescent="0.3">
      <c r="A297" s="8">
        <v>43862</v>
      </c>
      <c r="B297" s="9">
        <f t="shared" si="6"/>
        <v>5</v>
      </c>
      <c r="C297" s="10" t="s">
        <v>1124</v>
      </c>
      <c r="D297" s="10" t="s">
        <v>1125</v>
      </c>
      <c r="E297" s="10" t="s">
        <v>63</v>
      </c>
      <c r="F297" s="11">
        <v>3</v>
      </c>
      <c r="G297" s="10" t="str">
        <f>VLOOKUP(F297,[1]Sheet2!A:B,2,FALSE())</f>
        <v>Third party</v>
      </c>
      <c r="H297" s="10">
        <f t="shared" si="5"/>
        <v>1</v>
      </c>
      <c r="I297" s="10" t="str">
        <f>VLOOKUP(H297,[1]Sheet2!D:E,2,FALSE())</f>
        <v>J1001: Application Security Engineer (developer)</v>
      </c>
      <c r="J297" s="10">
        <v>4</v>
      </c>
      <c r="K297" s="10" t="str">
        <f>VLOOKUP(J297,[1]Sheet2!J:K,2,FALSE())</f>
        <v xml:space="preserve">C++/C#,Perl Application Security </v>
      </c>
      <c r="L297" s="11" t="s">
        <v>40</v>
      </c>
      <c r="M297" s="10" t="s">
        <v>1126</v>
      </c>
      <c r="N297" s="10" t="s">
        <v>42</v>
      </c>
      <c r="O297" s="10" t="s">
        <v>290</v>
      </c>
      <c r="Q297" s="10" t="s">
        <v>66</v>
      </c>
      <c r="R297" s="11">
        <v>6</v>
      </c>
      <c r="S297" s="10" t="s">
        <v>39</v>
      </c>
      <c r="T297" s="10" t="s">
        <v>130</v>
      </c>
      <c r="U297" s="10" t="s">
        <v>118</v>
      </c>
      <c r="V297" s="10">
        <v>2006</v>
      </c>
      <c r="X297" s="10" t="s">
        <v>47</v>
      </c>
      <c r="Y297" s="11">
        <v>7.1</v>
      </c>
      <c r="Z297" s="11">
        <v>10</v>
      </c>
      <c r="AA297" s="10" t="s">
        <v>39</v>
      </c>
      <c r="AB297" s="10" t="s">
        <v>58</v>
      </c>
      <c r="AC297" s="10" t="s">
        <v>122</v>
      </c>
      <c r="AD297" s="11">
        <v>2010</v>
      </c>
      <c r="AF297" s="10" t="s">
        <v>47</v>
      </c>
      <c r="AG297" s="11">
        <v>2.95</v>
      </c>
      <c r="AH297" s="11">
        <v>4</v>
      </c>
      <c r="AI297" s="11">
        <v>1</v>
      </c>
      <c r="AJ297" s="7" t="s">
        <v>50</v>
      </c>
      <c r="AK297" s="7" t="s">
        <v>60</v>
      </c>
    </row>
    <row r="298" spans="1:37" ht="12.75" customHeight="1" x14ac:dyDescent="0.3">
      <c r="A298" s="8">
        <v>43850</v>
      </c>
      <c r="B298" s="9">
        <f t="shared" si="6"/>
        <v>4</v>
      </c>
      <c r="C298" s="10" t="s">
        <v>1127</v>
      </c>
      <c r="D298" s="10" t="s">
        <v>1128</v>
      </c>
      <c r="E298" s="10" t="s">
        <v>39</v>
      </c>
      <c r="F298" s="11">
        <v>3</v>
      </c>
      <c r="G298" s="10" t="str">
        <f>VLOOKUP(F298,[1]Sheet2!A:B,2,FALSE())</f>
        <v>Third party</v>
      </c>
      <c r="H298" s="10">
        <f t="shared" si="5"/>
        <v>1</v>
      </c>
      <c r="I298" s="10" t="str">
        <f>VLOOKUP(H298,[1]Sheet2!D:E,2,FALSE())</f>
        <v>J1001: Application Security Engineer (developer)</v>
      </c>
      <c r="J298" s="10">
        <v>9</v>
      </c>
      <c r="K298" s="10" t="str">
        <f>VLOOKUP(J298,[1]Sheet2!J:K,2,FALSE())</f>
        <v>Python,Ruby,C++/C#</v>
      </c>
      <c r="L298" s="11" t="s">
        <v>40</v>
      </c>
      <c r="M298" s="10" t="s">
        <v>1129</v>
      </c>
      <c r="N298" s="10" t="s">
        <v>108</v>
      </c>
      <c r="O298" s="10" t="s">
        <v>55</v>
      </c>
      <c r="Q298" s="10" t="s">
        <v>44</v>
      </c>
      <c r="R298" s="11">
        <v>0</v>
      </c>
      <c r="S298" s="10" t="s">
        <v>39</v>
      </c>
      <c r="T298" s="10" t="s">
        <v>243</v>
      </c>
      <c r="U298" s="10" t="s">
        <v>97</v>
      </c>
      <c r="V298" s="10">
        <v>2010</v>
      </c>
      <c r="X298" s="10" t="s">
        <v>47</v>
      </c>
      <c r="Y298" s="11">
        <v>8.51</v>
      </c>
      <c r="Z298" s="11">
        <v>10</v>
      </c>
      <c r="AA298" s="10" t="s">
        <v>39</v>
      </c>
      <c r="AB298" s="10" t="s">
        <v>1130</v>
      </c>
      <c r="AC298" s="10" t="s">
        <v>1131</v>
      </c>
      <c r="AD298" s="11">
        <v>2014</v>
      </c>
      <c r="AE298" s="11">
        <v>1</v>
      </c>
      <c r="AF298" s="10" t="s">
        <v>57</v>
      </c>
      <c r="AG298" s="11">
        <v>87</v>
      </c>
      <c r="AH298" s="11">
        <v>100</v>
      </c>
      <c r="AI298" s="11">
        <v>1</v>
      </c>
      <c r="AJ298" s="7" t="s">
        <v>60</v>
      </c>
      <c r="AK298" s="7" t="s">
        <v>60</v>
      </c>
    </row>
    <row r="299" spans="1:37" ht="12.75" customHeight="1" x14ac:dyDescent="0.3">
      <c r="A299" s="8">
        <v>43846</v>
      </c>
      <c r="B299" s="9">
        <f t="shared" si="6"/>
        <v>3</v>
      </c>
      <c r="C299" s="10" t="s">
        <v>1132</v>
      </c>
      <c r="D299" s="10" t="s">
        <v>1133</v>
      </c>
      <c r="E299" s="10" t="s">
        <v>39</v>
      </c>
      <c r="F299" s="11">
        <v>4</v>
      </c>
      <c r="G299" s="10" t="str">
        <f>VLOOKUP(F299,[1]Sheet2!A:B,2,FALSE())</f>
        <v>LinkedIn</v>
      </c>
      <c r="H299" s="10">
        <f t="shared" si="5"/>
        <v>3</v>
      </c>
      <c r="I299" s="10" t="str">
        <f>VLOOKUP(H299,[1]Sheet2!D:E,2,FALSE())</f>
        <v>J1003: Application Security Engineer (Manager)</v>
      </c>
      <c r="J299" s="10">
        <v>6</v>
      </c>
      <c r="K299" s="10" t="str">
        <f>VLOOKUP(J299,[1]Sheet2!J:K,2,FALSE())</f>
        <v>Azure/AWS,Git</v>
      </c>
      <c r="L299" s="11" t="s">
        <v>40</v>
      </c>
      <c r="M299" s="10" t="s">
        <v>1134</v>
      </c>
      <c r="N299" s="10" t="s">
        <v>108</v>
      </c>
      <c r="O299" s="10" t="s">
        <v>55</v>
      </c>
      <c r="Q299" s="10" t="s">
        <v>44</v>
      </c>
      <c r="R299" s="11">
        <v>12</v>
      </c>
      <c r="S299" s="10" t="s">
        <v>39</v>
      </c>
      <c r="T299" s="10" t="s">
        <v>243</v>
      </c>
      <c r="U299" s="10" t="s">
        <v>149</v>
      </c>
      <c r="V299" s="10">
        <v>2006</v>
      </c>
      <c r="X299" s="10" t="s">
        <v>57</v>
      </c>
      <c r="Y299" s="11">
        <v>69</v>
      </c>
      <c r="Z299" s="11">
        <v>100</v>
      </c>
      <c r="AA299" s="10" t="s">
        <v>39</v>
      </c>
      <c r="AB299" s="10" t="s">
        <v>58</v>
      </c>
      <c r="AD299" s="11">
        <v>2008</v>
      </c>
      <c r="AF299" s="10" t="s">
        <v>57</v>
      </c>
      <c r="AG299" s="11">
        <v>71</v>
      </c>
      <c r="AH299" s="11">
        <v>100</v>
      </c>
      <c r="AI299" s="11">
        <v>4</v>
      </c>
      <c r="AJ299" s="7" t="s">
        <v>60</v>
      </c>
      <c r="AK299" s="7" t="s">
        <v>60</v>
      </c>
    </row>
    <row r="300" spans="1:37" ht="12.75" customHeight="1" x14ac:dyDescent="0.3">
      <c r="A300" s="8">
        <v>43833</v>
      </c>
      <c r="B300" s="9">
        <f t="shared" si="6"/>
        <v>1</v>
      </c>
      <c r="C300" s="10" t="s">
        <v>1135</v>
      </c>
      <c r="D300" s="10" t="s">
        <v>1136</v>
      </c>
      <c r="E300" s="10" t="s">
        <v>39</v>
      </c>
      <c r="F300" s="11">
        <v>2</v>
      </c>
      <c r="G300" s="10" t="str">
        <f>VLOOKUP(F300,[1]Sheet2!A:B,2,FALSE())</f>
        <v>Employee referral</v>
      </c>
      <c r="H300" s="10">
        <f t="shared" si="5"/>
        <v>1</v>
      </c>
      <c r="I300" s="10" t="str">
        <f>VLOOKUP(H300,[1]Sheet2!D:E,2,FALSE())</f>
        <v>J1001: Application Security Engineer (developer)</v>
      </c>
      <c r="J300" s="10">
        <v>4</v>
      </c>
      <c r="K300" s="10" t="str">
        <f>VLOOKUP(J300,[1]Sheet2!J:K,2,FALSE())</f>
        <v xml:space="preserve">C++/C#,Perl Application Security </v>
      </c>
      <c r="L300" s="11" t="s">
        <v>40</v>
      </c>
      <c r="M300" s="10" t="s">
        <v>1023</v>
      </c>
      <c r="N300" s="10" t="s">
        <v>42</v>
      </c>
      <c r="O300" s="10" t="s">
        <v>55</v>
      </c>
      <c r="Q300" s="10" t="s">
        <v>44</v>
      </c>
      <c r="R300" s="11">
        <v>3</v>
      </c>
      <c r="S300" s="10" t="s">
        <v>39</v>
      </c>
      <c r="T300" s="10" t="s">
        <v>173</v>
      </c>
      <c r="U300" s="10" t="s">
        <v>1024</v>
      </c>
      <c r="V300" s="10">
        <v>2007</v>
      </c>
      <c r="X300" s="10" t="s">
        <v>57</v>
      </c>
      <c r="Y300" s="11">
        <v>70</v>
      </c>
      <c r="Z300" s="11">
        <v>100</v>
      </c>
      <c r="AA300" s="10" t="s">
        <v>39</v>
      </c>
      <c r="AB300" s="10" t="s">
        <v>58</v>
      </c>
      <c r="AC300" s="10" t="s">
        <v>90</v>
      </c>
      <c r="AD300" s="11">
        <v>2011</v>
      </c>
      <c r="AF300" s="10" t="s">
        <v>57</v>
      </c>
      <c r="AG300" s="11">
        <v>69</v>
      </c>
      <c r="AH300" s="11">
        <v>100</v>
      </c>
      <c r="AI300" s="11">
        <v>2</v>
      </c>
      <c r="AJ300" s="7" t="s">
        <v>60</v>
      </c>
      <c r="AK300" s="7" t="s">
        <v>60</v>
      </c>
    </row>
    <row r="301" spans="1:37" ht="12.75" customHeight="1" x14ac:dyDescent="0.3">
      <c r="A301" s="8">
        <v>43859</v>
      </c>
      <c r="B301" s="9">
        <f t="shared" si="6"/>
        <v>5</v>
      </c>
      <c r="C301" s="10" t="s">
        <v>1137</v>
      </c>
      <c r="D301" s="10" t="s">
        <v>1138</v>
      </c>
      <c r="E301" s="10" t="s">
        <v>39</v>
      </c>
      <c r="F301" s="11">
        <v>3</v>
      </c>
      <c r="G301" s="10" t="str">
        <f>VLOOKUP(F301,[1]Sheet2!A:B,2,FALSE())</f>
        <v>Third party</v>
      </c>
      <c r="H301" s="10">
        <f t="shared" si="5"/>
        <v>1</v>
      </c>
      <c r="I301" s="10" t="str">
        <f>VLOOKUP(H301,[1]Sheet2!D:E,2,FALSE())</f>
        <v>J1001: Application Security Engineer (developer)</v>
      </c>
      <c r="J301" s="10">
        <v>11</v>
      </c>
      <c r="K301" s="10" t="str">
        <f>VLOOKUP(J301,[1]Sheet2!J:K,2,FALSE())</f>
        <v>C++/C#,Perl Application Security ,Azure/AWS</v>
      </c>
      <c r="L301" s="11">
        <v>0</v>
      </c>
      <c r="M301" s="10" t="s">
        <v>1065</v>
      </c>
      <c r="N301" s="10" t="s">
        <v>108</v>
      </c>
      <c r="O301" s="10" t="s">
        <v>55</v>
      </c>
      <c r="Q301" s="10" t="s">
        <v>66</v>
      </c>
      <c r="R301" s="11">
        <v>6</v>
      </c>
      <c r="S301" s="10" t="s">
        <v>39</v>
      </c>
      <c r="T301" s="10" t="s">
        <v>45</v>
      </c>
      <c r="U301" s="10" t="s">
        <v>56</v>
      </c>
      <c r="V301" s="10">
        <v>2000</v>
      </c>
      <c r="X301" s="10" t="s">
        <v>57</v>
      </c>
      <c r="Y301" s="11">
        <v>69</v>
      </c>
      <c r="Z301" s="11">
        <v>100</v>
      </c>
      <c r="AA301" s="10" t="s">
        <v>75</v>
      </c>
      <c r="AD301" s="11">
        <v>2010</v>
      </c>
      <c r="AF301" s="10" t="s">
        <v>47</v>
      </c>
      <c r="AG301" s="11">
        <v>0</v>
      </c>
      <c r="AH301" s="11">
        <v>0</v>
      </c>
      <c r="AI301" s="11">
        <v>3</v>
      </c>
      <c r="AJ301" s="7" t="s">
        <v>50</v>
      </c>
      <c r="AK301" s="7" t="s">
        <v>60</v>
      </c>
    </row>
    <row r="302" spans="1:37" ht="12.75" customHeight="1" x14ac:dyDescent="0.3">
      <c r="A302" s="8">
        <v>43857</v>
      </c>
      <c r="B302" s="9">
        <f t="shared" si="6"/>
        <v>5</v>
      </c>
      <c r="C302" s="10" t="s">
        <v>1139</v>
      </c>
      <c r="D302" s="10" t="s">
        <v>1140</v>
      </c>
      <c r="E302" s="10" t="s">
        <v>39</v>
      </c>
      <c r="F302" s="11">
        <v>4</v>
      </c>
      <c r="G302" s="10" t="str">
        <f>VLOOKUP(F302,[1]Sheet2!A:B,2,FALSE())</f>
        <v>LinkedIn</v>
      </c>
      <c r="H302" s="10">
        <f t="shared" si="5"/>
        <v>1</v>
      </c>
      <c r="I302" s="10" t="str">
        <f>VLOOKUP(H302,[1]Sheet2!D:E,2,FALSE())</f>
        <v>J1001: Application Security Engineer (developer)</v>
      </c>
      <c r="J302" s="10">
        <v>11</v>
      </c>
      <c r="K302" s="10" t="str">
        <f>VLOOKUP(J302,[1]Sheet2!J:K,2,FALSE())</f>
        <v>C++/C#,Perl Application Security ,Azure/AWS</v>
      </c>
      <c r="L302" s="11" t="s">
        <v>40</v>
      </c>
      <c r="M302" s="10" t="s">
        <v>1141</v>
      </c>
      <c r="N302" s="10" t="s">
        <v>42</v>
      </c>
      <c r="O302" s="10" t="s">
        <v>43</v>
      </c>
      <c r="Q302" s="10" t="s">
        <v>44</v>
      </c>
      <c r="R302" s="11">
        <v>0</v>
      </c>
      <c r="S302" s="10" t="s">
        <v>39</v>
      </c>
      <c r="T302" s="10" t="s">
        <v>130</v>
      </c>
      <c r="U302" s="10" t="s">
        <v>194</v>
      </c>
      <c r="V302" s="10">
        <v>2013</v>
      </c>
      <c r="X302" s="10" t="s">
        <v>47</v>
      </c>
      <c r="Y302" s="11">
        <v>7.12</v>
      </c>
      <c r="Z302" s="11">
        <v>10</v>
      </c>
      <c r="AA302" s="10" t="s">
        <v>39</v>
      </c>
      <c r="AB302" s="10" t="s">
        <v>169</v>
      </c>
      <c r="AC302" s="10" t="s">
        <v>49</v>
      </c>
      <c r="AD302" s="11">
        <v>2015</v>
      </c>
      <c r="AF302" s="10" t="s">
        <v>47</v>
      </c>
      <c r="AG302" s="11">
        <v>8.6999999999999993</v>
      </c>
      <c r="AH302" s="11">
        <v>10</v>
      </c>
      <c r="AI302" s="11">
        <v>3</v>
      </c>
      <c r="AJ302" s="7" t="s">
        <v>50</v>
      </c>
      <c r="AK302" s="7" t="s">
        <v>60</v>
      </c>
    </row>
    <row r="303" spans="1:37" ht="12.75" customHeight="1" x14ac:dyDescent="0.3">
      <c r="A303" s="8">
        <v>43837</v>
      </c>
      <c r="B303" s="9">
        <f t="shared" si="6"/>
        <v>2</v>
      </c>
      <c r="C303" s="10" t="s">
        <v>1142</v>
      </c>
      <c r="D303" s="10" t="s">
        <v>1143</v>
      </c>
      <c r="E303" s="10" t="s">
        <v>39</v>
      </c>
      <c r="F303" s="11">
        <v>3</v>
      </c>
      <c r="G303" s="10" t="str">
        <f>VLOOKUP(F303,[1]Sheet2!A:B,2,FALSE())</f>
        <v>Third party</v>
      </c>
      <c r="H303" s="10">
        <f t="shared" si="5"/>
        <v>1</v>
      </c>
      <c r="I303" s="10" t="str">
        <f>VLOOKUP(H303,[1]Sheet2!D:E,2,FALSE())</f>
        <v>J1001: Application Security Engineer (developer)</v>
      </c>
      <c r="J303" s="10">
        <v>8</v>
      </c>
      <c r="K303" s="10" t="str">
        <f>VLOOKUP(J303,[1]Sheet2!J:K,2,FALSE())</f>
        <v>JavaScript,Python,Ruby</v>
      </c>
      <c r="L303" s="11">
        <v>0</v>
      </c>
      <c r="M303" s="10" t="s">
        <v>1144</v>
      </c>
      <c r="N303" s="10" t="s">
        <v>42</v>
      </c>
      <c r="O303" s="10" t="s">
        <v>43</v>
      </c>
      <c r="Q303" s="10" t="s">
        <v>66</v>
      </c>
      <c r="R303" s="11">
        <v>0</v>
      </c>
      <c r="S303" s="10" t="s">
        <v>39</v>
      </c>
      <c r="T303" s="10" t="s">
        <v>67</v>
      </c>
      <c r="U303" s="10" t="s">
        <v>134</v>
      </c>
      <c r="V303" s="10">
        <v>1984</v>
      </c>
      <c r="W303" s="10" t="s">
        <v>1145</v>
      </c>
      <c r="X303" s="10" t="s">
        <v>57</v>
      </c>
      <c r="Y303" s="11">
        <v>58</v>
      </c>
      <c r="Z303" s="11">
        <v>100</v>
      </c>
      <c r="AA303" s="10" t="s">
        <v>75</v>
      </c>
      <c r="AB303" s="10" t="s">
        <v>135</v>
      </c>
      <c r="AC303" s="10" t="s">
        <v>201</v>
      </c>
      <c r="AD303" s="11">
        <v>2009</v>
      </c>
      <c r="AE303" s="11" t="s">
        <v>1145</v>
      </c>
      <c r="AF303" s="10" t="s">
        <v>57</v>
      </c>
      <c r="AG303" s="11">
        <v>66</v>
      </c>
      <c r="AH303" s="11">
        <v>100</v>
      </c>
      <c r="AI303" s="11">
        <v>4</v>
      </c>
      <c r="AJ303" s="7" t="s">
        <v>60</v>
      </c>
      <c r="AK303" s="7" t="s">
        <v>60</v>
      </c>
    </row>
    <row r="304" spans="1:37" ht="12.75" customHeight="1" x14ac:dyDescent="0.3">
      <c r="A304" s="8">
        <v>43852</v>
      </c>
      <c r="B304" s="9">
        <f t="shared" si="6"/>
        <v>4</v>
      </c>
      <c r="C304" s="10" t="s">
        <v>1146</v>
      </c>
      <c r="D304" s="10" t="s">
        <v>1147</v>
      </c>
      <c r="E304" s="10" t="s">
        <v>39</v>
      </c>
      <c r="F304" s="11">
        <v>3</v>
      </c>
      <c r="G304" s="10" t="str">
        <f>VLOOKUP(F304,[1]Sheet2!A:B,2,FALSE())</f>
        <v>Third party</v>
      </c>
      <c r="H304" s="10">
        <f t="shared" si="5"/>
        <v>1</v>
      </c>
      <c r="I304" s="10" t="str">
        <f>VLOOKUP(H304,[1]Sheet2!D:E,2,FALSE())</f>
        <v>J1001: Application Security Engineer (developer)</v>
      </c>
      <c r="J304" s="10">
        <v>10</v>
      </c>
      <c r="K304" s="10" t="str">
        <f>VLOOKUP(J304,[1]Sheet2!J:K,2,FALSE())</f>
        <v xml:space="preserve">Ruby,C++/C#,Perl Application Security </v>
      </c>
      <c r="L304" s="11" t="s">
        <v>64</v>
      </c>
      <c r="M304" s="10" t="s">
        <v>1148</v>
      </c>
      <c r="N304" s="10" t="s">
        <v>42</v>
      </c>
      <c r="O304" s="10" t="s">
        <v>55</v>
      </c>
      <c r="Q304" s="10" t="s">
        <v>66</v>
      </c>
      <c r="R304" s="11">
        <v>3</v>
      </c>
      <c r="S304" s="10" t="s">
        <v>39</v>
      </c>
      <c r="T304" s="10" t="s">
        <v>45</v>
      </c>
      <c r="U304" s="10" t="s">
        <v>49</v>
      </c>
      <c r="V304" s="10">
        <v>2008</v>
      </c>
      <c r="X304" s="10" t="s">
        <v>57</v>
      </c>
      <c r="Y304" s="11">
        <v>55</v>
      </c>
      <c r="Z304" s="11">
        <v>100</v>
      </c>
      <c r="AA304" s="10" t="s">
        <v>39</v>
      </c>
      <c r="AB304" s="10" t="s">
        <v>169</v>
      </c>
      <c r="AC304" s="10" t="s">
        <v>122</v>
      </c>
      <c r="AD304" s="11">
        <v>2013</v>
      </c>
      <c r="AF304" s="10" t="s">
        <v>57</v>
      </c>
      <c r="AG304" s="11">
        <v>79</v>
      </c>
      <c r="AH304" s="11">
        <v>100</v>
      </c>
      <c r="AI304" s="11">
        <v>1</v>
      </c>
      <c r="AJ304" s="7" t="s">
        <v>60</v>
      </c>
      <c r="AK304" s="7" t="s">
        <v>60</v>
      </c>
    </row>
    <row r="305" spans="1:37" ht="12.75" customHeight="1" x14ac:dyDescent="0.3">
      <c r="A305" s="8">
        <v>43856</v>
      </c>
      <c r="B305" s="9">
        <f t="shared" si="6"/>
        <v>5</v>
      </c>
      <c r="C305" s="10" t="s">
        <v>1149</v>
      </c>
      <c r="D305" s="10" t="s">
        <v>1150</v>
      </c>
      <c r="E305" s="10" t="s">
        <v>39</v>
      </c>
      <c r="F305" s="11">
        <v>1</v>
      </c>
      <c r="G305" s="10" t="str">
        <f>VLOOKUP(F305,[1]Sheet2!A:B,2,FALSE())</f>
        <v>Direct website</v>
      </c>
      <c r="H305" s="10">
        <f t="shared" si="5"/>
        <v>1</v>
      </c>
      <c r="I305" s="10" t="str">
        <f>VLOOKUP(H305,[1]Sheet2!D:E,2,FALSE())</f>
        <v>J1001: Application Security Engineer (developer)</v>
      </c>
      <c r="J305" s="10">
        <v>11</v>
      </c>
      <c r="K305" s="10" t="str">
        <f>VLOOKUP(J305,[1]Sheet2!J:K,2,FALSE())</f>
        <v>C++/C#,Perl Application Security ,Azure/AWS</v>
      </c>
      <c r="L305" s="11" t="s">
        <v>40</v>
      </c>
      <c r="M305" s="10" t="s">
        <v>1151</v>
      </c>
      <c r="N305" s="10" t="s">
        <v>42</v>
      </c>
      <c r="O305" s="10" t="s">
        <v>43</v>
      </c>
      <c r="Q305" s="10" t="s">
        <v>44</v>
      </c>
      <c r="R305" s="11">
        <v>3</v>
      </c>
      <c r="S305" s="10" t="s">
        <v>39</v>
      </c>
      <c r="T305" s="10" t="s">
        <v>928</v>
      </c>
      <c r="U305" s="10" t="s">
        <v>118</v>
      </c>
      <c r="V305" s="10">
        <v>2012</v>
      </c>
      <c r="X305" s="10" t="s">
        <v>57</v>
      </c>
      <c r="Y305" s="11">
        <v>69</v>
      </c>
      <c r="Z305" s="11">
        <v>100</v>
      </c>
      <c r="AA305" s="10" t="s">
        <v>39</v>
      </c>
      <c r="AB305" s="10" t="s">
        <v>58</v>
      </c>
      <c r="AD305" s="11">
        <v>2014</v>
      </c>
      <c r="AF305" s="10" t="s">
        <v>57</v>
      </c>
      <c r="AG305" s="11">
        <v>76</v>
      </c>
      <c r="AH305" s="11">
        <v>100</v>
      </c>
      <c r="AI305" s="11">
        <v>2</v>
      </c>
      <c r="AJ305" s="7" t="s">
        <v>60</v>
      </c>
      <c r="AK305" s="7" t="s">
        <v>60</v>
      </c>
    </row>
    <row r="306" spans="1:37" ht="12.75" customHeight="1" x14ac:dyDescent="0.3">
      <c r="A306" s="8">
        <v>43846</v>
      </c>
      <c r="B306" s="9">
        <f t="shared" si="6"/>
        <v>3</v>
      </c>
      <c r="C306" s="10" t="s">
        <v>1152</v>
      </c>
      <c r="D306" s="10" t="s">
        <v>1153</v>
      </c>
      <c r="E306" s="10" t="s">
        <v>39</v>
      </c>
      <c r="F306" s="11">
        <v>1</v>
      </c>
      <c r="G306" s="10" t="str">
        <f>VLOOKUP(F306,[1]Sheet2!A:B,2,FALSE())</f>
        <v>Direct website</v>
      </c>
      <c r="H306" s="10">
        <f t="shared" si="5"/>
        <v>3</v>
      </c>
      <c r="I306" s="10" t="str">
        <f>VLOOKUP(H306,[1]Sheet2!D:E,2,FALSE())</f>
        <v>J1003: Application Security Engineer (Manager)</v>
      </c>
      <c r="J306" s="10">
        <v>7</v>
      </c>
      <c r="K306" s="10" t="str">
        <f>VLOOKUP(J306,[1]Sheet2!J:K,2,FALSE())</f>
        <v>JEE,JavaScript,Python</v>
      </c>
      <c r="L306" s="11" t="s">
        <v>40</v>
      </c>
      <c r="M306" s="10" t="s">
        <v>1154</v>
      </c>
      <c r="N306" s="10" t="s">
        <v>42</v>
      </c>
      <c r="O306" s="10" t="s">
        <v>55</v>
      </c>
      <c r="Q306" s="10" t="s">
        <v>44</v>
      </c>
      <c r="R306" s="11">
        <v>12</v>
      </c>
      <c r="S306" s="10" t="s">
        <v>39</v>
      </c>
      <c r="T306" s="10" t="s">
        <v>45</v>
      </c>
      <c r="U306" s="10" t="s">
        <v>56</v>
      </c>
      <c r="V306" s="10">
        <v>2009</v>
      </c>
      <c r="X306" s="10" t="s">
        <v>57</v>
      </c>
      <c r="Y306" s="11">
        <v>67</v>
      </c>
      <c r="Z306" s="11">
        <v>100</v>
      </c>
      <c r="AA306" s="10" t="s">
        <v>39</v>
      </c>
      <c r="AB306" s="10" t="s">
        <v>58</v>
      </c>
      <c r="AC306" s="10" t="s">
        <v>1155</v>
      </c>
      <c r="AD306" s="11">
        <v>2013</v>
      </c>
      <c r="AF306" s="10" t="s">
        <v>47</v>
      </c>
      <c r="AG306" s="11">
        <v>8.27</v>
      </c>
      <c r="AH306" s="11">
        <v>10</v>
      </c>
      <c r="AI306" s="11">
        <v>1</v>
      </c>
      <c r="AJ306" s="7" t="s">
        <v>50</v>
      </c>
      <c r="AK306" s="7" t="s">
        <v>60</v>
      </c>
    </row>
    <row r="307" spans="1:37" ht="12.75" customHeight="1" x14ac:dyDescent="0.3">
      <c r="A307" s="8">
        <v>43852</v>
      </c>
      <c r="B307" s="9">
        <f t="shared" si="6"/>
        <v>4</v>
      </c>
      <c r="C307" s="10" t="s">
        <v>1156</v>
      </c>
      <c r="D307" s="10" t="s">
        <v>1157</v>
      </c>
      <c r="E307" s="10" t="s">
        <v>39</v>
      </c>
      <c r="F307" s="11">
        <v>3</v>
      </c>
      <c r="G307" s="10" t="str">
        <f>VLOOKUP(F307,[1]Sheet2!A:B,2,FALSE())</f>
        <v>Third party</v>
      </c>
      <c r="H307" s="10">
        <f t="shared" si="5"/>
        <v>2</v>
      </c>
      <c r="I307" s="10" t="str">
        <f>VLOOKUP(H307,[1]Sheet2!D:E,2,FALSE())</f>
        <v>J1002: Application Security Engineer (Team Lead)</v>
      </c>
      <c r="J307" s="10">
        <v>1</v>
      </c>
      <c r="K307" s="10" t="str">
        <f>VLOOKUP(J307,[1]Sheet2!J:K,2,FALSE())</f>
        <v>JavaScript,Python</v>
      </c>
      <c r="L307" s="11" t="s">
        <v>40</v>
      </c>
      <c r="M307" s="10" t="s">
        <v>620</v>
      </c>
      <c r="N307" s="10" t="s">
        <v>42</v>
      </c>
      <c r="O307" s="10" t="s">
        <v>43</v>
      </c>
      <c r="Q307" s="10" t="s">
        <v>44</v>
      </c>
      <c r="R307" s="11">
        <v>9</v>
      </c>
      <c r="S307" s="10" t="s">
        <v>39</v>
      </c>
      <c r="T307" s="10" t="s">
        <v>126</v>
      </c>
      <c r="U307" s="10" t="s">
        <v>59</v>
      </c>
      <c r="V307" s="10">
        <v>2011</v>
      </c>
      <c r="X307" s="10" t="s">
        <v>57</v>
      </c>
      <c r="Y307" s="11">
        <v>75</v>
      </c>
      <c r="Z307" s="11">
        <v>100</v>
      </c>
      <c r="AA307" s="10" t="s">
        <v>39</v>
      </c>
      <c r="AB307" s="10" t="s">
        <v>58</v>
      </c>
      <c r="AC307" s="10" t="s">
        <v>90</v>
      </c>
      <c r="AD307" s="11">
        <v>2013</v>
      </c>
      <c r="AF307" s="10" t="s">
        <v>57</v>
      </c>
      <c r="AG307" s="11">
        <v>67</v>
      </c>
      <c r="AH307" s="11">
        <v>100</v>
      </c>
      <c r="AI307" s="11">
        <v>3</v>
      </c>
      <c r="AJ307" s="7" t="s">
        <v>60</v>
      </c>
      <c r="AK307" s="7" t="s">
        <v>60</v>
      </c>
    </row>
    <row r="308" spans="1:37" ht="12.75" customHeight="1" x14ac:dyDescent="0.3">
      <c r="A308" s="8">
        <v>43838</v>
      </c>
      <c r="B308" s="9">
        <f t="shared" si="6"/>
        <v>2</v>
      </c>
      <c r="C308" s="10" t="s">
        <v>1158</v>
      </c>
      <c r="D308" s="10" t="s">
        <v>1159</v>
      </c>
      <c r="E308" s="10" t="s">
        <v>39</v>
      </c>
      <c r="F308" s="11">
        <v>4</v>
      </c>
      <c r="G308" s="10" t="str">
        <f>VLOOKUP(F308,[1]Sheet2!A:B,2,FALSE())</f>
        <v>LinkedIn</v>
      </c>
      <c r="H308" s="10">
        <f t="shared" si="5"/>
        <v>1</v>
      </c>
      <c r="I308" s="10" t="str">
        <f>VLOOKUP(H308,[1]Sheet2!D:E,2,FALSE())</f>
        <v>J1001: Application Security Engineer (developer)</v>
      </c>
      <c r="J308" s="10">
        <v>8</v>
      </c>
      <c r="K308" s="10" t="str">
        <f>VLOOKUP(J308,[1]Sheet2!J:K,2,FALSE())</f>
        <v>JavaScript,Python,Ruby</v>
      </c>
      <c r="L308" s="11" t="s">
        <v>64</v>
      </c>
      <c r="M308" s="10" t="s">
        <v>1129</v>
      </c>
      <c r="N308" s="10" t="s">
        <v>108</v>
      </c>
      <c r="O308" s="10" t="s">
        <v>43</v>
      </c>
      <c r="Q308" s="10" t="s">
        <v>44</v>
      </c>
      <c r="R308" s="11">
        <v>0</v>
      </c>
      <c r="S308" s="10" t="s">
        <v>39</v>
      </c>
      <c r="T308" s="10" t="s">
        <v>1160</v>
      </c>
      <c r="U308" s="10" t="s">
        <v>1161</v>
      </c>
      <c r="V308" s="10">
        <v>2008</v>
      </c>
      <c r="X308" s="10" t="s">
        <v>57</v>
      </c>
      <c r="Y308" s="11">
        <v>61</v>
      </c>
      <c r="Z308" s="11">
        <v>100</v>
      </c>
      <c r="AA308" s="10" t="s">
        <v>39</v>
      </c>
      <c r="AB308" s="10" t="s">
        <v>1162</v>
      </c>
      <c r="AC308" s="10" t="s">
        <v>59</v>
      </c>
      <c r="AD308" s="11">
        <v>2011</v>
      </c>
      <c r="AF308" s="10" t="s">
        <v>57</v>
      </c>
      <c r="AG308" s="11">
        <v>69</v>
      </c>
      <c r="AH308" s="11">
        <v>100</v>
      </c>
      <c r="AI308" s="11">
        <v>1</v>
      </c>
      <c r="AJ308" s="7" t="s">
        <v>60</v>
      </c>
      <c r="AK308" s="7" t="s">
        <v>60</v>
      </c>
    </row>
    <row r="309" spans="1:37" ht="12.75" customHeight="1" x14ac:dyDescent="0.3">
      <c r="A309" s="8">
        <v>43838</v>
      </c>
      <c r="B309" s="9">
        <f t="shared" si="6"/>
        <v>2</v>
      </c>
      <c r="C309" s="10" t="s">
        <v>1163</v>
      </c>
      <c r="D309" s="10" t="s">
        <v>1164</v>
      </c>
      <c r="E309" s="10" t="s">
        <v>39</v>
      </c>
      <c r="F309" s="11">
        <v>3</v>
      </c>
      <c r="G309" s="10" t="str">
        <f>VLOOKUP(F309,[1]Sheet2!A:B,2,FALSE())</f>
        <v>Third party</v>
      </c>
      <c r="H309" s="10">
        <f t="shared" si="5"/>
        <v>1</v>
      </c>
      <c r="I309" s="10" t="str">
        <f>VLOOKUP(H309,[1]Sheet2!D:E,2,FALSE())</f>
        <v>J1001: Application Security Engineer (developer)</v>
      </c>
      <c r="J309" s="10">
        <v>8</v>
      </c>
      <c r="K309" s="10" t="str">
        <f>VLOOKUP(J309,[1]Sheet2!J:K,2,FALSE())</f>
        <v>JavaScript,Python,Ruby</v>
      </c>
      <c r="L309" s="11" t="s">
        <v>64</v>
      </c>
      <c r="M309" s="10" t="s">
        <v>1165</v>
      </c>
      <c r="N309" s="10" t="s">
        <v>42</v>
      </c>
      <c r="O309" s="10" t="s">
        <v>55</v>
      </c>
      <c r="Q309" s="10" t="s">
        <v>44</v>
      </c>
      <c r="R309" s="11">
        <v>6</v>
      </c>
      <c r="S309" s="10" t="s">
        <v>39</v>
      </c>
      <c r="T309" s="10" t="s">
        <v>130</v>
      </c>
      <c r="U309" s="10" t="s">
        <v>56</v>
      </c>
      <c r="V309" s="10">
        <v>2010</v>
      </c>
      <c r="X309" s="10" t="s">
        <v>57</v>
      </c>
      <c r="Y309" s="11">
        <v>67</v>
      </c>
      <c r="Z309" s="11">
        <v>100</v>
      </c>
      <c r="AA309" s="10" t="s">
        <v>39</v>
      </c>
      <c r="AB309" s="10" t="s">
        <v>58</v>
      </c>
      <c r="AC309" s="10" t="s">
        <v>59</v>
      </c>
      <c r="AD309" s="11">
        <v>2013</v>
      </c>
      <c r="AF309" s="10" t="s">
        <v>57</v>
      </c>
      <c r="AG309" s="11">
        <v>71</v>
      </c>
      <c r="AH309" s="11">
        <v>100</v>
      </c>
      <c r="AI309" s="11">
        <v>1</v>
      </c>
      <c r="AJ309" s="7" t="s">
        <v>60</v>
      </c>
      <c r="AK309" s="7" t="s">
        <v>60</v>
      </c>
    </row>
    <row r="310" spans="1:37" ht="12.75" customHeight="1" x14ac:dyDescent="0.3">
      <c r="A310" s="8">
        <v>43836</v>
      </c>
      <c r="B310" s="9">
        <f t="shared" si="6"/>
        <v>2</v>
      </c>
      <c r="C310" s="10" t="s">
        <v>1166</v>
      </c>
      <c r="D310" s="10" t="s">
        <v>1167</v>
      </c>
      <c r="E310" s="10" t="s">
        <v>72</v>
      </c>
      <c r="F310" s="11">
        <v>3</v>
      </c>
      <c r="G310" s="10" t="str">
        <f>VLOOKUP(F310,[1]Sheet2!A:B,2,FALSE())</f>
        <v>Third party</v>
      </c>
      <c r="H310" s="10">
        <f t="shared" si="5"/>
        <v>1</v>
      </c>
      <c r="I310" s="10" t="str">
        <f>VLOOKUP(H310,[1]Sheet2!D:E,2,FALSE())</f>
        <v>J1001: Application Security Engineer (developer)</v>
      </c>
      <c r="J310" s="10">
        <v>0</v>
      </c>
      <c r="K310" s="10" t="str">
        <f>VLOOKUP(J310,[1]Sheet2!J:K,2,FALSE())</f>
        <v>JEE,JavaScript</v>
      </c>
      <c r="L310" s="11">
        <v>0</v>
      </c>
      <c r="M310" s="10" t="s">
        <v>1098</v>
      </c>
      <c r="N310" s="10" t="s">
        <v>42</v>
      </c>
      <c r="O310" s="10" t="s">
        <v>55</v>
      </c>
      <c r="Q310" s="10" t="s">
        <v>44</v>
      </c>
      <c r="R310" s="11">
        <v>6</v>
      </c>
      <c r="S310" s="10" t="s">
        <v>39</v>
      </c>
      <c r="T310" s="10" t="s">
        <v>130</v>
      </c>
      <c r="U310" s="10" t="s">
        <v>104</v>
      </c>
      <c r="V310" s="10">
        <v>2002</v>
      </c>
      <c r="X310" s="10" t="s">
        <v>47</v>
      </c>
      <c r="Y310" s="11">
        <v>8</v>
      </c>
      <c r="Z310" s="11">
        <v>10</v>
      </c>
      <c r="AA310" s="10" t="s">
        <v>75</v>
      </c>
      <c r="AD310" s="11">
        <v>2010</v>
      </c>
      <c r="AF310" s="10" t="s">
        <v>47</v>
      </c>
      <c r="AG310" s="11">
        <v>0</v>
      </c>
      <c r="AH310" s="11">
        <v>0</v>
      </c>
      <c r="AI310" s="11">
        <v>3</v>
      </c>
      <c r="AJ310" s="7" t="s">
        <v>50</v>
      </c>
      <c r="AK310" s="7" t="s">
        <v>60</v>
      </c>
    </row>
    <row r="311" spans="1:37" ht="12.75" customHeight="1" x14ac:dyDescent="0.3">
      <c r="A311" s="8">
        <v>43836</v>
      </c>
      <c r="B311" s="9">
        <f t="shared" si="6"/>
        <v>2</v>
      </c>
      <c r="C311" s="10" t="s">
        <v>1168</v>
      </c>
      <c r="D311" s="10" t="s">
        <v>1169</v>
      </c>
      <c r="E311" s="10" t="s">
        <v>39</v>
      </c>
      <c r="F311" s="11">
        <v>3</v>
      </c>
      <c r="G311" s="10" t="str">
        <f>VLOOKUP(F311,[1]Sheet2!A:B,2,FALSE())</f>
        <v>Third party</v>
      </c>
      <c r="H311" s="10">
        <f t="shared" si="5"/>
        <v>1</v>
      </c>
      <c r="I311" s="10" t="str">
        <f>VLOOKUP(H311,[1]Sheet2!D:E,2,FALSE())</f>
        <v>J1001: Application Security Engineer (developer)</v>
      </c>
      <c r="J311" s="10">
        <v>0</v>
      </c>
      <c r="K311" s="10" t="str">
        <f>VLOOKUP(J311,[1]Sheet2!J:K,2,FALSE())</f>
        <v>JEE,JavaScript</v>
      </c>
      <c r="L311" s="11">
        <v>0</v>
      </c>
      <c r="M311" s="10" t="s">
        <v>1170</v>
      </c>
      <c r="N311" s="10" t="s">
        <v>42</v>
      </c>
      <c r="O311" s="10" t="s">
        <v>55</v>
      </c>
      <c r="Q311" s="10" t="s">
        <v>44</v>
      </c>
      <c r="R311" s="11">
        <v>3</v>
      </c>
      <c r="S311" s="10" t="s">
        <v>39</v>
      </c>
      <c r="T311" s="10" t="s">
        <v>130</v>
      </c>
      <c r="U311" s="10" t="s">
        <v>74</v>
      </c>
      <c r="V311" s="10">
        <v>2010</v>
      </c>
      <c r="X311" s="10" t="s">
        <v>57</v>
      </c>
      <c r="Y311" s="11">
        <v>73</v>
      </c>
      <c r="Z311" s="11">
        <v>100</v>
      </c>
      <c r="AA311" s="10" t="s">
        <v>39</v>
      </c>
      <c r="AB311" s="10" t="s">
        <v>169</v>
      </c>
      <c r="AC311" s="10" t="s">
        <v>49</v>
      </c>
      <c r="AD311" s="11">
        <v>2013</v>
      </c>
      <c r="AF311" s="10" t="s">
        <v>47</v>
      </c>
      <c r="AG311" s="11">
        <v>8.32</v>
      </c>
      <c r="AH311" s="11">
        <v>10</v>
      </c>
      <c r="AI311" s="11">
        <v>5</v>
      </c>
      <c r="AJ311" s="7" t="s">
        <v>50</v>
      </c>
      <c r="AK311" s="7" t="s">
        <v>60</v>
      </c>
    </row>
    <row r="312" spans="1:37" ht="12.75" customHeight="1" x14ac:dyDescent="0.3">
      <c r="A312" s="8">
        <v>43840</v>
      </c>
      <c r="B312" s="9">
        <f t="shared" si="6"/>
        <v>2</v>
      </c>
      <c r="C312" s="10" t="s">
        <v>1171</v>
      </c>
      <c r="D312" s="10" t="s">
        <v>1172</v>
      </c>
      <c r="E312" s="10" t="s">
        <v>39</v>
      </c>
      <c r="F312" s="11">
        <v>3</v>
      </c>
      <c r="G312" s="10" t="str">
        <f>VLOOKUP(F312,[1]Sheet2!A:B,2,FALSE())</f>
        <v>Third party</v>
      </c>
      <c r="H312" s="10">
        <f t="shared" si="5"/>
        <v>1</v>
      </c>
      <c r="I312" s="10" t="str">
        <f>VLOOKUP(H312,[1]Sheet2!D:E,2,FALSE())</f>
        <v>J1001: Application Security Engineer (developer)</v>
      </c>
      <c r="J312" s="10">
        <v>9</v>
      </c>
      <c r="K312" s="10" t="str">
        <f>VLOOKUP(J312,[1]Sheet2!J:K,2,FALSE())</f>
        <v>Python,Ruby,C++/C#</v>
      </c>
      <c r="L312" s="11">
        <v>0</v>
      </c>
      <c r="M312" s="10" t="s">
        <v>1173</v>
      </c>
      <c r="N312" s="10" t="s">
        <v>108</v>
      </c>
      <c r="O312" s="10" t="s">
        <v>55</v>
      </c>
      <c r="Q312" s="10" t="s">
        <v>44</v>
      </c>
      <c r="R312" s="11">
        <v>6</v>
      </c>
      <c r="S312" s="10" t="s">
        <v>39</v>
      </c>
      <c r="T312" s="10" t="s">
        <v>508</v>
      </c>
      <c r="U312" s="10" t="s">
        <v>59</v>
      </c>
      <c r="V312" s="10">
        <v>2011</v>
      </c>
      <c r="X312" s="10" t="s">
        <v>47</v>
      </c>
      <c r="Y312" s="11">
        <v>9.1300000000000008</v>
      </c>
      <c r="Z312" s="11">
        <v>10</v>
      </c>
      <c r="AA312" s="10" t="s">
        <v>39</v>
      </c>
      <c r="AB312" s="10" t="s">
        <v>58</v>
      </c>
      <c r="AC312" s="10" t="s">
        <v>97</v>
      </c>
      <c r="AD312" s="11">
        <v>2013</v>
      </c>
      <c r="AF312" s="10" t="s">
        <v>47</v>
      </c>
      <c r="AG312" s="11">
        <v>8.67</v>
      </c>
      <c r="AH312" s="11">
        <v>10</v>
      </c>
      <c r="AI312" s="11">
        <v>1</v>
      </c>
      <c r="AJ312" s="7" t="s">
        <v>50</v>
      </c>
      <c r="AK312" s="7" t="s">
        <v>60</v>
      </c>
    </row>
    <row r="313" spans="1:37" ht="12.75" customHeight="1" x14ac:dyDescent="0.3">
      <c r="A313" s="8">
        <v>43852</v>
      </c>
      <c r="B313" s="9">
        <f t="shared" si="6"/>
        <v>4</v>
      </c>
      <c r="C313" s="10" t="s">
        <v>1174</v>
      </c>
      <c r="D313" s="10" t="s">
        <v>1175</v>
      </c>
      <c r="E313" s="10" t="s">
        <v>72</v>
      </c>
      <c r="F313" s="11">
        <v>3</v>
      </c>
      <c r="G313" s="10" t="str">
        <f>VLOOKUP(F313,[1]Sheet2!A:B,2,FALSE())</f>
        <v>Third party</v>
      </c>
      <c r="H313" s="10">
        <f t="shared" si="5"/>
        <v>3</v>
      </c>
      <c r="I313" s="10" t="str">
        <f>VLOOKUP(H313,[1]Sheet2!D:E,2,FALSE())</f>
        <v>J1003: Application Security Engineer (Manager)</v>
      </c>
      <c r="J313" s="10">
        <v>12</v>
      </c>
      <c r="K313" s="10" t="str">
        <f>VLOOKUP(J313,[1]Sheet2!J:K,2,FALSE())</f>
        <v>Perl Application Security ,Azure/AWS,Git</v>
      </c>
      <c r="L313" s="11">
        <v>0</v>
      </c>
      <c r="M313" s="10" t="s">
        <v>1176</v>
      </c>
      <c r="N313" s="10" t="s">
        <v>108</v>
      </c>
      <c r="O313" s="10" t="s">
        <v>55</v>
      </c>
      <c r="Q313" s="10" t="s">
        <v>66</v>
      </c>
      <c r="R313" s="11">
        <v>12</v>
      </c>
      <c r="S313" s="10" t="s">
        <v>39</v>
      </c>
      <c r="T313" s="10" t="s">
        <v>130</v>
      </c>
      <c r="U313" s="10" t="s">
        <v>97</v>
      </c>
      <c r="V313" s="10">
        <v>2003</v>
      </c>
      <c r="X313" s="10" t="s">
        <v>57</v>
      </c>
      <c r="Y313" s="11">
        <v>78</v>
      </c>
      <c r="Z313" s="11">
        <v>100</v>
      </c>
      <c r="AA313" s="10" t="s">
        <v>39</v>
      </c>
      <c r="AB313" s="10" t="s">
        <v>58</v>
      </c>
      <c r="AC313" s="10" t="s">
        <v>59</v>
      </c>
      <c r="AD313" s="11">
        <v>2010</v>
      </c>
      <c r="AF313" s="10" t="s">
        <v>47</v>
      </c>
      <c r="AG313" s="11">
        <v>8.23</v>
      </c>
      <c r="AH313" s="11">
        <v>10</v>
      </c>
      <c r="AI313" s="11">
        <v>2</v>
      </c>
      <c r="AJ313" s="7" t="s">
        <v>50</v>
      </c>
      <c r="AK313" s="7" t="s">
        <v>60</v>
      </c>
    </row>
    <row r="314" spans="1:37" ht="12.75" customHeight="1" x14ac:dyDescent="0.3">
      <c r="A314" s="8">
        <v>43852</v>
      </c>
      <c r="B314" s="9">
        <f t="shared" si="6"/>
        <v>4</v>
      </c>
      <c r="C314" s="10" t="s">
        <v>1177</v>
      </c>
      <c r="D314" s="10" t="s">
        <v>1178</v>
      </c>
      <c r="E314" s="10" t="s">
        <v>72</v>
      </c>
      <c r="F314" s="11">
        <v>3</v>
      </c>
      <c r="G314" s="10" t="str">
        <f>VLOOKUP(F314,[1]Sheet2!A:B,2,FALSE())</f>
        <v>Third party</v>
      </c>
      <c r="H314" s="10">
        <f t="shared" si="5"/>
        <v>1</v>
      </c>
      <c r="I314" s="10" t="str">
        <f>VLOOKUP(H314,[1]Sheet2!D:E,2,FALSE())</f>
        <v>J1001: Application Security Engineer (developer)</v>
      </c>
      <c r="J314" s="10">
        <v>9</v>
      </c>
      <c r="K314" s="10" t="str">
        <f>VLOOKUP(J314,[1]Sheet2!J:K,2,FALSE())</f>
        <v>Python,Ruby,C++/C#</v>
      </c>
      <c r="L314" s="11" t="s">
        <v>53</v>
      </c>
      <c r="M314" s="10" t="s">
        <v>1179</v>
      </c>
      <c r="N314" s="10" t="s">
        <v>42</v>
      </c>
      <c r="O314" s="10" t="s">
        <v>43</v>
      </c>
      <c r="Q314" s="10" t="s">
        <v>66</v>
      </c>
      <c r="R314" s="11">
        <v>3</v>
      </c>
      <c r="S314" s="10" t="s">
        <v>39</v>
      </c>
      <c r="T314" s="10" t="s">
        <v>126</v>
      </c>
      <c r="U314" s="10" t="s">
        <v>122</v>
      </c>
      <c r="V314" s="10">
        <v>1992</v>
      </c>
      <c r="X314" s="10" t="s">
        <v>57</v>
      </c>
      <c r="Y314" s="11">
        <v>43</v>
      </c>
      <c r="Z314" s="11">
        <v>100</v>
      </c>
      <c r="AA314" s="10" t="s">
        <v>75</v>
      </c>
      <c r="AB314" s="10" t="s">
        <v>880</v>
      </c>
      <c r="AC314" s="10" t="s">
        <v>325</v>
      </c>
      <c r="AD314" s="11">
        <v>2014</v>
      </c>
      <c r="AF314" s="10" t="s">
        <v>57</v>
      </c>
      <c r="AG314" s="11">
        <v>67</v>
      </c>
      <c r="AH314" s="11">
        <v>100</v>
      </c>
      <c r="AI314" s="11">
        <v>1</v>
      </c>
      <c r="AJ314" s="7" t="s">
        <v>60</v>
      </c>
      <c r="AK314" s="7" t="s">
        <v>60</v>
      </c>
    </row>
    <row r="315" spans="1:37" ht="12.75" customHeight="1" x14ac:dyDescent="0.3">
      <c r="A315" s="8">
        <v>43860</v>
      </c>
      <c r="B315" s="9">
        <f t="shared" si="6"/>
        <v>5</v>
      </c>
      <c r="C315" s="10" t="s">
        <v>1180</v>
      </c>
      <c r="D315" s="10" t="s">
        <v>1181</v>
      </c>
      <c r="E315" s="10" t="s">
        <v>39</v>
      </c>
      <c r="F315" s="11">
        <v>4</v>
      </c>
      <c r="G315" s="10" t="str">
        <f>VLOOKUP(F315,[1]Sheet2!A:B,2,FALSE())</f>
        <v>LinkedIn</v>
      </c>
      <c r="H315" s="10">
        <f t="shared" si="5"/>
        <v>1</v>
      </c>
      <c r="I315" s="10" t="str">
        <f>VLOOKUP(H315,[1]Sheet2!D:E,2,FALSE())</f>
        <v>J1001: Application Security Engineer (developer)</v>
      </c>
      <c r="J315" s="10">
        <v>5</v>
      </c>
      <c r="K315" s="10" t="str">
        <f>VLOOKUP(J315,[1]Sheet2!J:K,2,FALSE())</f>
        <v>Perl Application Security ,Azure/AWS</v>
      </c>
      <c r="L315" s="11" t="s">
        <v>53</v>
      </c>
      <c r="M315" s="10" t="s">
        <v>1182</v>
      </c>
      <c r="N315" s="10" t="s">
        <v>42</v>
      </c>
      <c r="O315" s="10" t="s">
        <v>55</v>
      </c>
      <c r="Q315" s="10" t="s">
        <v>44</v>
      </c>
      <c r="R315" s="11">
        <v>6</v>
      </c>
      <c r="S315" s="10" t="s">
        <v>39</v>
      </c>
      <c r="T315" s="10" t="s">
        <v>45</v>
      </c>
      <c r="U315" s="10" t="s">
        <v>74</v>
      </c>
      <c r="V315" s="10">
        <v>2011</v>
      </c>
      <c r="X315" s="10" t="s">
        <v>47</v>
      </c>
      <c r="Y315" s="11">
        <v>9.02</v>
      </c>
      <c r="Z315" s="11">
        <v>10</v>
      </c>
      <c r="AA315" s="10" t="s">
        <v>75</v>
      </c>
      <c r="AD315" s="11">
        <v>2010</v>
      </c>
      <c r="AF315" s="10" t="s">
        <v>47</v>
      </c>
      <c r="AG315" s="11">
        <v>0</v>
      </c>
      <c r="AH315" s="11">
        <v>0</v>
      </c>
      <c r="AI315" s="11">
        <v>3</v>
      </c>
      <c r="AJ315" s="7" t="s">
        <v>50</v>
      </c>
      <c r="AK315" s="7" t="s">
        <v>60</v>
      </c>
    </row>
    <row r="316" spans="1:37" ht="12.75" customHeight="1" x14ac:dyDescent="0.3">
      <c r="A316" s="8">
        <v>43849</v>
      </c>
      <c r="B316" s="9">
        <f t="shared" si="6"/>
        <v>4</v>
      </c>
      <c r="C316" s="10" t="s">
        <v>1183</v>
      </c>
      <c r="D316" s="10" t="s">
        <v>1184</v>
      </c>
      <c r="E316" s="10" t="s">
        <v>39</v>
      </c>
      <c r="F316" s="11">
        <v>3</v>
      </c>
      <c r="G316" s="10" t="str">
        <f>VLOOKUP(F316,[1]Sheet2!A:B,2,FALSE())</f>
        <v>Third party</v>
      </c>
      <c r="H316" s="10">
        <f t="shared" si="5"/>
        <v>1</v>
      </c>
      <c r="I316" s="10" t="str">
        <f>VLOOKUP(H316,[1]Sheet2!D:E,2,FALSE())</f>
        <v>J1001: Application Security Engineer (developer)</v>
      </c>
      <c r="J316" s="10">
        <v>3</v>
      </c>
      <c r="K316" s="10" t="str">
        <f>VLOOKUP(J316,[1]Sheet2!J:K,2,FALSE())</f>
        <v>Ruby,C++/C#</v>
      </c>
      <c r="L316" s="11" t="s">
        <v>40</v>
      </c>
      <c r="M316" s="10" t="s">
        <v>1185</v>
      </c>
      <c r="N316" s="10" t="s">
        <v>108</v>
      </c>
      <c r="O316" s="10" t="s">
        <v>55</v>
      </c>
      <c r="Q316" s="10" t="s">
        <v>44</v>
      </c>
      <c r="R316" s="11">
        <v>6</v>
      </c>
      <c r="S316" s="10" t="s">
        <v>39</v>
      </c>
      <c r="T316" s="10" t="s">
        <v>130</v>
      </c>
      <c r="U316" s="10" t="s">
        <v>104</v>
      </c>
      <c r="V316" s="10">
        <v>2015</v>
      </c>
      <c r="X316" s="10" t="s">
        <v>47</v>
      </c>
      <c r="Y316" s="11">
        <v>7.23</v>
      </c>
      <c r="Z316" s="11">
        <v>10</v>
      </c>
      <c r="AA316" s="10" t="s">
        <v>75</v>
      </c>
      <c r="AD316" s="11">
        <v>2010</v>
      </c>
      <c r="AF316" s="10" t="s">
        <v>47</v>
      </c>
      <c r="AG316" s="11">
        <v>0</v>
      </c>
      <c r="AH316" s="11">
        <v>0</v>
      </c>
      <c r="AI316" s="11">
        <v>4</v>
      </c>
      <c r="AJ316" s="7" t="s">
        <v>50</v>
      </c>
      <c r="AK316" s="7" t="s">
        <v>50</v>
      </c>
    </row>
    <row r="317" spans="1:37" ht="12.75" customHeight="1" x14ac:dyDescent="0.3">
      <c r="A317" s="8">
        <v>43852</v>
      </c>
      <c r="B317" s="9">
        <f t="shared" si="6"/>
        <v>4</v>
      </c>
      <c r="C317" s="10" t="s">
        <v>1186</v>
      </c>
      <c r="D317" s="10" t="s">
        <v>1187</v>
      </c>
      <c r="E317" s="10" t="s">
        <v>39</v>
      </c>
      <c r="F317" s="11">
        <v>3</v>
      </c>
      <c r="G317" s="10" t="str">
        <f>VLOOKUP(F317,[1]Sheet2!A:B,2,FALSE())</f>
        <v>Third party</v>
      </c>
      <c r="H317" s="10">
        <f t="shared" si="5"/>
        <v>1</v>
      </c>
      <c r="I317" s="10" t="str">
        <f>VLOOKUP(H317,[1]Sheet2!D:E,2,FALSE())</f>
        <v>J1001: Application Security Engineer (developer)</v>
      </c>
      <c r="J317" s="10">
        <v>13</v>
      </c>
      <c r="K317" s="10" t="str">
        <f>VLOOKUP(J317,[1]Sheet2!J:K,2,FALSE())</f>
        <v>JEE,JavaScript,Python,Ruby</v>
      </c>
      <c r="L317" s="11" t="s">
        <v>64</v>
      </c>
      <c r="M317" s="10" t="s">
        <v>1188</v>
      </c>
      <c r="N317" s="10" t="s">
        <v>108</v>
      </c>
      <c r="O317" s="10" t="s">
        <v>55</v>
      </c>
      <c r="Q317" s="10" t="s">
        <v>66</v>
      </c>
      <c r="R317" s="11">
        <v>0</v>
      </c>
      <c r="S317" s="10" t="s">
        <v>75</v>
      </c>
      <c r="T317" s="10" t="s">
        <v>67</v>
      </c>
      <c r="U317" s="10" t="s">
        <v>89</v>
      </c>
      <c r="V317" s="10">
        <v>2006</v>
      </c>
      <c r="X317" s="10" t="s">
        <v>57</v>
      </c>
      <c r="Y317" s="11">
        <v>65</v>
      </c>
      <c r="Z317" s="11">
        <v>100</v>
      </c>
      <c r="AA317" s="10" t="s">
        <v>39</v>
      </c>
      <c r="AB317" s="10" t="s">
        <v>58</v>
      </c>
      <c r="AD317" s="11">
        <v>2010</v>
      </c>
      <c r="AF317" s="10" t="s">
        <v>47</v>
      </c>
      <c r="AG317" s="11">
        <v>6.93</v>
      </c>
      <c r="AH317" s="11">
        <v>10</v>
      </c>
      <c r="AI317" s="11">
        <v>4</v>
      </c>
      <c r="AJ317" s="7" t="s">
        <v>50</v>
      </c>
      <c r="AK317" s="7" t="s">
        <v>60</v>
      </c>
    </row>
    <row r="318" spans="1:37" ht="12.75" customHeight="1" x14ac:dyDescent="0.3">
      <c r="A318" s="8">
        <v>43846</v>
      </c>
      <c r="B318" s="9">
        <f t="shared" si="6"/>
        <v>3</v>
      </c>
      <c r="C318" s="10" t="s">
        <v>1189</v>
      </c>
      <c r="D318" s="10" t="s">
        <v>1190</v>
      </c>
      <c r="E318" s="10" t="s">
        <v>72</v>
      </c>
      <c r="F318" s="11">
        <v>3</v>
      </c>
      <c r="G318" s="10" t="str">
        <f>VLOOKUP(F318,[1]Sheet2!A:B,2,FALSE())</f>
        <v>Third party</v>
      </c>
      <c r="H318" s="10">
        <f t="shared" si="5"/>
        <v>1</v>
      </c>
      <c r="I318" s="10" t="str">
        <f>VLOOKUP(H318,[1]Sheet2!D:E,2,FALSE())</f>
        <v>J1001: Application Security Engineer (developer)</v>
      </c>
      <c r="J318" s="10">
        <v>3</v>
      </c>
      <c r="K318" s="10" t="str">
        <f>VLOOKUP(J318,[1]Sheet2!J:K,2,FALSE())</f>
        <v>Ruby,C++/C#</v>
      </c>
      <c r="L318" s="11" t="s">
        <v>40</v>
      </c>
      <c r="M318" s="10" t="s">
        <v>1191</v>
      </c>
      <c r="N318" s="10" t="s">
        <v>42</v>
      </c>
      <c r="O318" s="10" t="s">
        <v>43</v>
      </c>
      <c r="Q318" s="10" t="s">
        <v>66</v>
      </c>
      <c r="R318" s="11">
        <v>6</v>
      </c>
      <c r="S318" s="10" t="s">
        <v>75</v>
      </c>
      <c r="T318" s="10" t="s">
        <v>67</v>
      </c>
      <c r="U318" s="10" t="s">
        <v>89</v>
      </c>
      <c r="V318" s="10">
        <v>1998</v>
      </c>
      <c r="X318" s="10" t="s">
        <v>57</v>
      </c>
      <c r="Y318" s="11">
        <v>48</v>
      </c>
      <c r="Z318" s="11">
        <v>100</v>
      </c>
      <c r="AA318" s="10" t="s">
        <v>75</v>
      </c>
      <c r="AB318" s="10" t="s">
        <v>58</v>
      </c>
      <c r="AD318" s="11">
        <v>2009</v>
      </c>
      <c r="AF318" s="10" t="s">
        <v>57</v>
      </c>
      <c r="AG318" s="11">
        <v>61</v>
      </c>
      <c r="AH318" s="11">
        <v>100</v>
      </c>
      <c r="AI318" s="11">
        <v>3</v>
      </c>
      <c r="AJ318" s="7" t="s">
        <v>60</v>
      </c>
      <c r="AK318" s="7" t="s">
        <v>60</v>
      </c>
    </row>
    <row r="319" spans="1:37" ht="12.75" customHeight="1" x14ac:dyDescent="0.3">
      <c r="A319" s="8">
        <v>43852</v>
      </c>
      <c r="B319" s="9">
        <f t="shared" si="6"/>
        <v>4</v>
      </c>
      <c r="C319" s="10" t="s">
        <v>1192</v>
      </c>
      <c r="D319" s="10" t="s">
        <v>1193</v>
      </c>
      <c r="E319" s="10" t="s">
        <v>39</v>
      </c>
      <c r="F319" s="11">
        <v>3</v>
      </c>
      <c r="G319" s="10" t="str">
        <f>VLOOKUP(F319,[1]Sheet2!A:B,2,FALSE())</f>
        <v>Third party</v>
      </c>
      <c r="H319" s="10">
        <f t="shared" si="5"/>
        <v>1</v>
      </c>
      <c r="I319" s="10" t="str">
        <f>VLOOKUP(H319,[1]Sheet2!D:E,2,FALSE())</f>
        <v>J1001: Application Security Engineer (developer)</v>
      </c>
      <c r="J319" s="10">
        <v>12</v>
      </c>
      <c r="K319" s="10" t="str">
        <f>VLOOKUP(J319,[1]Sheet2!J:K,2,FALSE())</f>
        <v>Perl Application Security ,Azure/AWS,Git</v>
      </c>
      <c r="L319" s="11" t="s">
        <v>40</v>
      </c>
      <c r="M319" s="10" t="s">
        <v>1194</v>
      </c>
      <c r="N319" s="10" t="s">
        <v>42</v>
      </c>
      <c r="O319" s="10" t="s">
        <v>55</v>
      </c>
      <c r="Q319" s="10" t="s">
        <v>66</v>
      </c>
      <c r="R319" s="11">
        <v>0</v>
      </c>
      <c r="S319" s="10" t="s">
        <v>39</v>
      </c>
      <c r="T319" s="10" t="s">
        <v>173</v>
      </c>
      <c r="U319" s="10" t="s">
        <v>322</v>
      </c>
      <c r="V319" s="10">
        <v>2002</v>
      </c>
      <c r="X319" s="10" t="s">
        <v>57</v>
      </c>
      <c r="Y319" s="11">
        <v>60</v>
      </c>
      <c r="Z319" s="11">
        <v>100</v>
      </c>
      <c r="AA319" s="10" t="s">
        <v>39</v>
      </c>
      <c r="AB319" s="10" t="s">
        <v>58</v>
      </c>
      <c r="AC319" s="10" t="s">
        <v>90</v>
      </c>
      <c r="AD319" s="11">
        <v>2009</v>
      </c>
      <c r="AF319" s="10" t="s">
        <v>47</v>
      </c>
      <c r="AG319" s="11">
        <v>7.1</v>
      </c>
      <c r="AH319" s="11">
        <v>10</v>
      </c>
      <c r="AI319" s="11">
        <v>3</v>
      </c>
      <c r="AJ319" s="7" t="s">
        <v>50</v>
      </c>
      <c r="AK319" s="7" t="s">
        <v>60</v>
      </c>
    </row>
    <row r="320" spans="1:37" ht="12.75" customHeight="1" x14ac:dyDescent="0.3">
      <c r="A320" s="8">
        <v>43844</v>
      </c>
      <c r="B320" s="9">
        <f t="shared" si="6"/>
        <v>3</v>
      </c>
      <c r="C320" s="10" t="s">
        <v>1195</v>
      </c>
      <c r="D320" s="10" t="s">
        <v>1196</v>
      </c>
      <c r="E320" s="10" t="s">
        <v>39</v>
      </c>
      <c r="F320" s="11">
        <v>3</v>
      </c>
      <c r="G320" s="10" t="str">
        <f>VLOOKUP(F320,[1]Sheet2!A:B,2,FALSE())</f>
        <v>Third party</v>
      </c>
      <c r="H320" s="10">
        <f t="shared" si="5"/>
        <v>1</v>
      </c>
      <c r="I320" s="10" t="str">
        <f>VLOOKUP(H320,[1]Sheet2!D:E,2,FALSE())</f>
        <v>J1001: Application Security Engineer (developer)</v>
      </c>
      <c r="J320" s="10">
        <v>6</v>
      </c>
      <c r="K320" s="10" t="str">
        <f>VLOOKUP(J320,[1]Sheet2!J:K,2,FALSE())</f>
        <v>Azure/AWS,Git</v>
      </c>
      <c r="L320" s="11" t="s">
        <v>64</v>
      </c>
      <c r="M320" s="10" t="s">
        <v>1197</v>
      </c>
      <c r="N320" s="10" t="s">
        <v>108</v>
      </c>
      <c r="O320" s="10" t="s">
        <v>55</v>
      </c>
      <c r="Q320" s="10" t="s">
        <v>44</v>
      </c>
      <c r="R320" s="11">
        <v>0</v>
      </c>
      <c r="S320" s="10" t="s">
        <v>39</v>
      </c>
      <c r="T320" s="10" t="s">
        <v>499</v>
      </c>
      <c r="U320" s="10" t="s">
        <v>90</v>
      </c>
      <c r="V320" s="10">
        <v>2011</v>
      </c>
      <c r="W320" s="10" t="s">
        <v>764</v>
      </c>
      <c r="X320" s="10" t="s">
        <v>57</v>
      </c>
      <c r="Y320" s="11">
        <v>85</v>
      </c>
      <c r="Z320" s="11">
        <v>100</v>
      </c>
      <c r="AA320" s="10" t="s">
        <v>39</v>
      </c>
      <c r="AB320" s="10" t="s">
        <v>58</v>
      </c>
      <c r="AC320" s="10" t="s">
        <v>90</v>
      </c>
      <c r="AD320" s="11">
        <v>2013</v>
      </c>
      <c r="AF320" s="10" t="s">
        <v>47</v>
      </c>
      <c r="AG320" s="11">
        <v>5.6</v>
      </c>
      <c r="AH320" s="11">
        <v>6</v>
      </c>
      <c r="AI320" s="11">
        <v>5</v>
      </c>
      <c r="AJ320" s="7" t="s">
        <v>50</v>
      </c>
      <c r="AK320" s="7" t="s">
        <v>60</v>
      </c>
    </row>
    <row r="321" spans="1:37" ht="12.75" customHeight="1" x14ac:dyDescent="0.3">
      <c r="A321" s="8">
        <v>43848</v>
      </c>
      <c r="B321" s="9">
        <f t="shared" si="6"/>
        <v>3</v>
      </c>
      <c r="C321" s="10" t="s">
        <v>1198</v>
      </c>
      <c r="D321" s="10" t="s">
        <v>1199</v>
      </c>
      <c r="E321" s="10" t="s">
        <v>63</v>
      </c>
      <c r="F321" s="11">
        <v>3</v>
      </c>
      <c r="G321" s="10" t="str">
        <f>VLOOKUP(F321,[1]Sheet2!A:B,2,FALSE())</f>
        <v>Third party</v>
      </c>
      <c r="H321" s="10">
        <f t="shared" si="5"/>
        <v>1</v>
      </c>
      <c r="I321" s="10" t="str">
        <f>VLOOKUP(H321,[1]Sheet2!D:E,2,FALSE())</f>
        <v>J1001: Application Security Engineer (developer)</v>
      </c>
      <c r="J321" s="10">
        <v>10</v>
      </c>
      <c r="K321" s="10" t="str">
        <f>VLOOKUP(J321,[1]Sheet2!J:K,2,FALSE())</f>
        <v xml:space="preserve">Ruby,C++/C#,Perl Application Security </v>
      </c>
      <c r="L321" s="11">
        <v>0</v>
      </c>
      <c r="M321" s="10" t="s">
        <v>1200</v>
      </c>
      <c r="N321" s="10" t="s">
        <v>42</v>
      </c>
      <c r="O321" s="10" t="s">
        <v>43</v>
      </c>
      <c r="Q321" s="10" t="s">
        <v>66</v>
      </c>
      <c r="R321" s="11">
        <v>6</v>
      </c>
      <c r="S321" s="10" t="s">
        <v>39</v>
      </c>
      <c r="T321" s="10" t="s">
        <v>1201</v>
      </c>
      <c r="U321" s="10" t="s">
        <v>122</v>
      </c>
      <c r="V321" s="10">
        <v>1982</v>
      </c>
      <c r="X321" s="10" t="s">
        <v>57</v>
      </c>
      <c r="Y321" s="11">
        <v>70</v>
      </c>
      <c r="Z321" s="11">
        <v>100</v>
      </c>
      <c r="AA321" s="10" t="s">
        <v>39</v>
      </c>
      <c r="AB321" s="10" t="s">
        <v>1202</v>
      </c>
      <c r="AC321" s="10" t="s">
        <v>59</v>
      </c>
      <c r="AD321" s="11">
        <v>1986</v>
      </c>
      <c r="AF321" s="10" t="s">
        <v>57</v>
      </c>
      <c r="AG321" s="11">
        <v>57</v>
      </c>
      <c r="AH321" s="11">
        <v>100</v>
      </c>
      <c r="AI321" s="11">
        <v>4</v>
      </c>
      <c r="AJ321" s="7" t="s">
        <v>60</v>
      </c>
      <c r="AK321" s="7" t="s">
        <v>60</v>
      </c>
    </row>
    <row r="322" spans="1:37" ht="12.75" customHeight="1" x14ac:dyDescent="0.3">
      <c r="A322" s="8">
        <v>43849</v>
      </c>
      <c r="B322" s="9">
        <f t="shared" si="6"/>
        <v>4</v>
      </c>
      <c r="C322" s="10" t="s">
        <v>1203</v>
      </c>
      <c r="D322" s="10" t="s">
        <v>1204</v>
      </c>
      <c r="E322" s="10" t="s">
        <v>39</v>
      </c>
      <c r="F322" s="11">
        <v>3</v>
      </c>
      <c r="G322" s="10" t="str">
        <f>VLOOKUP(F322,[1]Sheet2!A:B,2,FALSE())</f>
        <v>Third party</v>
      </c>
      <c r="H322" s="10">
        <f t="shared" si="5"/>
        <v>1</v>
      </c>
      <c r="I322" s="10" t="str">
        <f>VLOOKUP(H322,[1]Sheet2!D:E,2,FALSE())</f>
        <v>J1001: Application Security Engineer (developer)</v>
      </c>
      <c r="J322" s="10">
        <v>5</v>
      </c>
      <c r="K322" s="10" t="str">
        <f>VLOOKUP(J322,[1]Sheet2!J:K,2,FALSE())</f>
        <v>Perl Application Security ,Azure/AWS</v>
      </c>
      <c r="L322" s="11" t="s">
        <v>40</v>
      </c>
      <c r="M322" s="10" t="s">
        <v>845</v>
      </c>
      <c r="N322" s="10" t="s">
        <v>108</v>
      </c>
      <c r="O322" s="10" t="s">
        <v>55</v>
      </c>
      <c r="Q322" s="10" t="s">
        <v>44</v>
      </c>
      <c r="R322" s="11">
        <v>6</v>
      </c>
      <c r="S322" s="10" t="s">
        <v>39</v>
      </c>
      <c r="T322" s="10" t="s">
        <v>846</v>
      </c>
      <c r="U322" s="10" t="s">
        <v>59</v>
      </c>
      <c r="V322" s="10">
        <v>2010</v>
      </c>
      <c r="W322" s="10">
        <v>8</v>
      </c>
      <c r="X322" s="10" t="s">
        <v>57</v>
      </c>
      <c r="Y322" s="11">
        <v>79</v>
      </c>
      <c r="Z322" s="11">
        <v>100</v>
      </c>
      <c r="AA322" s="10" t="s">
        <v>39</v>
      </c>
      <c r="AB322" s="10" t="s">
        <v>58</v>
      </c>
      <c r="AD322" s="11">
        <v>2012</v>
      </c>
      <c r="AF322" s="10" t="s">
        <v>57</v>
      </c>
      <c r="AG322" s="11">
        <v>80</v>
      </c>
      <c r="AH322" s="11">
        <v>100</v>
      </c>
      <c r="AI322" s="11">
        <v>3</v>
      </c>
      <c r="AJ322" s="7" t="s">
        <v>60</v>
      </c>
      <c r="AK322" s="7" t="s">
        <v>60</v>
      </c>
    </row>
    <row r="323" spans="1:37" ht="12.75" customHeight="1" x14ac:dyDescent="0.3">
      <c r="A323" s="8">
        <v>43852</v>
      </c>
      <c r="B323" s="9">
        <f t="shared" ref="B323:B384" si="7">WEEKNUM(A323)</f>
        <v>4</v>
      </c>
      <c r="C323" s="10" t="s">
        <v>1205</v>
      </c>
      <c r="D323" s="10" t="s">
        <v>1206</v>
      </c>
      <c r="E323" s="10" t="s">
        <v>39</v>
      </c>
      <c r="F323" s="11">
        <v>3</v>
      </c>
      <c r="G323" s="10" t="str">
        <f>VLOOKUP(F323,[1]Sheet2!A:B,2,FALSE())</f>
        <v>Third party</v>
      </c>
      <c r="H323" s="10">
        <f t="shared" si="5"/>
        <v>1</v>
      </c>
      <c r="I323" s="10" t="str">
        <f>VLOOKUP(H323,[1]Sheet2!D:E,2,FALSE())</f>
        <v>J1001: Application Security Engineer (developer)</v>
      </c>
      <c r="J323" s="10">
        <v>1</v>
      </c>
      <c r="K323" s="10" t="str">
        <f>VLOOKUP(J323,[1]Sheet2!J:K,2,FALSE())</f>
        <v>JavaScript,Python</v>
      </c>
      <c r="L323" s="11" t="s">
        <v>53</v>
      </c>
      <c r="M323" s="10" t="s">
        <v>1207</v>
      </c>
      <c r="N323" s="10" t="s">
        <v>108</v>
      </c>
      <c r="O323" s="10" t="s">
        <v>55</v>
      </c>
      <c r="Q323" s="10" t="s">
        <v>66</v>
      </c>
      <c r="R323" s="11">
        <v>6</v>
      </c>
      <c r="S323" s="10" t="s">
        <v>39</v>
      </c>
      <c r="T323" s="10" t="s">
        <v>67</v>
      </c>
      <c r="U323" s="10" t="s">
        <v>201</v>
      </c>
      <c r="V323" s="10">
        <v>2005</v>
      </c>
      <c r="X323" s="10" t="s">
        <v>57</v>
      </c>
      <c r="Y323" s="11">
        <v>82</v>
      </c>
      <c r="Z323" s="11">
        <v>100</v>
      </c>
      <c r="AA323" s="10" t="s">
        <v>39</v>
      </c>
      <c r="AB323" s="10" t="s">
        <v>58</v>
      </c>
      <c r="AD323" s="11">
        <v>2007</v>
      </c>
      <c r="AF323" s="10" t="s">
        <v>57</v>
      </c>
      <c r="AG323" s="11">
        <v>68</v>
      </c>
      <c r="AH323" s="11">
        <v>100</v>
      </c>
      <c r="AI323" s="11">
        <v>2</v>
      </c>
      <c r="AJ323" s="7" t="s">
        <v>60</v>
      </c>
      <c r="AK323" s="7" t="s">
        <v>60</v>
      </c>
    </row>
    <row r="324" spans="1:37" ht="12.75" customHeight="1" x14ac:dyDescent="0.3">
      <c r="A324" s="8">
        <v>43852</v>
      </c>
      <c r="B324" s="9">
        <f t="shared" si="7"/>
        <v>4</v>
      </c>
      <c r="C324" s="10" t="s">
        <v>1208</v>
      </c>
      <c r="D324" s="10" t="s">
        <v>1209</v>
      </c>
      <c r="E324" s="10" t="s">
        <v>39</v>
      </c>
      <c r="F324" s="11">
        <v>3</v>
      </c>
      <c r="G324" s="10" t="str">
        <f>VLOOKUP(F324,[1]Sheet2!A:B,2,FALSE())</f>
        <v>Third party</v>
      </c>
      <c r="H324" s="10">
        <f t="shared" si="5"/>
        <v>2</v>
      </c>
      <c r="I324" s="10" t="str">
        <f>VLOOKUP(H324,[1]Sheet2!D:E,2,FALSE())</f>
        <v>J1002: Application Security Engineer (Team Lead)</v>
      </c>
      <c r="J324" s="10">
        <v>4</v>
      </c>
      <c r="K324" s="10" t="str">
        <f>VLOOKUP(J324,[1]Sheet2!J:K,2,FALSE())</f>
        <v xml:space="preserve">C++/C#,Perl Application Security </v>
      </c>
      <c r="L324" s="11" t="s">
        <v>40</v>
      </c>
      <c r="M324" s="10" t="s">
        <v>1210</v>
      </c>
      <c r="N324" s="10" t="s">
        <v>108</v>
      </c>
      <c r="O324" s="10" t="s">
        <v>55</v>
      </c>
      <c r="Q324" s="10" t="s">
        <v>44</v>
      </c>
      <c r="R324" s="11">
        <v>9</v>
      </c>
      <c r="S324" s="10" t="s">
        <v>39</v>
      </c>
      <c r="T324" s="10" t="s">
        <v>45</v>
      </c>
      <c r="U324" s="10" t="s">
        <v>49</v>
      </c>
      <c r="V324" s="10">
        <v>2012</v>
      </c>
      <c r="W324" s="10" t="s">
        <v>1211</v>
      </c>
      <c r="X324" s="10" t="s">
        <v>57</v>
      </c>
      <c r="Y324" s="11">
        <v>71</v>
      </c>
      <c r="Z324" s="11">
        <v>100</v>
      </c>
      <c r="AA324" s="10" t="s">
        <v>75</v>
      </c>
      <c r="AD324" s="11">
        <v>2010</v>
      </c>
      <c r="AF324" s="10" t="s">
        <v>47</v>
      </c>
      <c r="AG324" s="11">
        <v>0</v>
      </c>
      <c r="AH324" s="11">
        <v>0</v>
      </c>
      <c r="AI324" s="11">
        <v>5</v>
      </c>
      <c r="AJ324" s="7" t="s">
        <v>50</v>
      </c>
      <c r="AK324" s="7" t="s">
        <v>60</v>
      </c>
    </row>
    <row r="325" spans="1:37" ht="12.75" customHeight="1" x14ac:dyDescent="0.3">
      <c r="A325" s="8">
        <v>43850</v>
      </c>
      <c r="B325" s="9">
        <f t="shared" si="7"/>
        <v>4</v>
      </c>
      <c r="C325" s="10" t="s">
        <v>1212</v>
      </c>
      <c r="D325" s="10" t="s">
        <v>1213</v>
      </c>
      <c r="E325" s="10" t="s">
        <v>72</v>
      </c>
      <c r="F325" s="11">
        <v>3</v>
      </c>
      <c r="G325" s="10" t="str">
        <f>VLOOKUP(F325,[1]Sheet2!A:B,2,FALSE())</f>
        <v>Third party</v>
      </c>
      <c r="H325" s="10">
        <f t="shared" si="5"/>
        <v>2</v>
      </c>
      <c r="I325" s="10" t="str">
        <f>VLOOKUP(H325,[1]Sheet2!D:E,2,FALSE())</f>
        <v>J1002: Application Security Engineer (Team Lead)</v>
      </c>
      <c r="J325" s="10">
        <v>7</v>
      </c>
      <c r="K325" s="10" t="str">
        <f>VLOOKUP(J325,[1]Sheet2!J:K,2,FALSE())</f>
        <v>JEE,JavaScript,Python</v>
      </c>
      <c r="L325" s="11" t="s">
        <v>53</v>
      </c>
      <c r="M325" s="10" t="s">
        <v>1214</v>
      </c>
      <c r="N325" s="10" t="s">
        <v>42</v>
      </c>
      <c r="O325" s="10" t="s">
        <v>55</v>
      </c>
      <c r="Q325" s="10" t="s">
        <v>66</v>
      </c>
      <c r="R325" s="11">
        <v>9</v>
      </c>
      <c r="S325" s="10" t="s">
        <v>39</v>
      </c>
      <c r="T325" s="10" t="s">
        <v>1215</v>
      </c>
      <c r="U325" s="10" t="s">
        <v>59</v>
      </c>
      <c r="V325" s="10">
        <v>1993</v>
      </c>
      <c r="W325" s="10" t="s">
        <v>1216</v>
      </c>
      <c r="X325" s="10" t="s">
        <v>57</v>
      </c>
      <c r="Y325" s="11">
        <v>42</v>
      </c>
      <c r="Z325" s="11">
        <v>100</v>
      </c>
      <c r="AA325" s="10" t="s">
        <v>39</v>
      </c>
      <c r="AB325" s="10" t="s">
        <v>1217</v>
      </c>
      <c r="AD325" s="11">
        <v>1999</v>
      </c>
      <c r="AE325" s="11" t="s">
        <v>1218</v>
      </c>
      <c r="AF325" s="10" t="s">
        <v>57</v>
      </c>
      <c r="AG325" s="11">
        <v>64</v>
      </c>
      <c r="AH325" s="11">
        <v>100</v>
      </c>
      <c r="AI325" s="11">
        <v>3</v>
      </c>
      <c r="AJ325" s="7" t="s">
        <v>60</v>
      </c>
      <c r="AK325" s="7" t="s">
        <v>60</v>
      </c>
    </row>
    <row r="326" spans="1:37" ht="12.75" customHeight="1" x14ac:dyDescent="0.3">
      <c r="A326" s="8">
        <v>43849</v>
      </c>
      <c r="B326" s="9">
        <f t="shared" si="7"/>
        <v>4</v>
      </c>
      <c r="C326" s="10" t="s">
        <v>1219</v>
      </c>
      <c r="D326" s="10" t="s">
        <v>1220</v>
      </c>
      <c r="E326" s="10" t="s">
        <v>39</v>
      </c>
      <c r="F326" s="11">
        <v>3</v>
      </c>
      <c r="G326" s="10" t="str">
        <f>VLOOKUP(F326,[1]Sheet2!A:B,2,FALSE())</f>
        <v>Third party</v>
      </c>
      <c r="H326" s="10">
        <f t="shared" si="5"/>
        <v>1</v>
      </c>
      <c r="I326" s="10" t="str">
        <f>VLOOKUP(H326,[1]Sheet2!D:E,2,FALSE())</f>
        <v>J1001: Application Security Engineer (developer)</v>
      </c>
      <c r="J326" s="10">
        <v>7</v>
      </c>
      <c r="K326" s="10" t="str">
        <f>VLOOKUP(J326,[1]Sheet2!J:K,2,FALSE())</f>
        <v>JEE,JavaScript,Python</v>
      </c>
      <c r="L326" s="11" t="s">
        <v>40</v>
      </c>
      <c r="M326" s="10" t="s">
        <v>1221</v>
      </c>
      <c r="N326" s="10" t="s">
        <v>42</v>
      </c>
      <c r="O326" s="10" t="s">
        <v>84</v>
      </c>
      <c r="Q326" s="10" t="s">
        <v>44</v>
      </c>
      <c r="R326" s="11">
        <v>3</v>
      </c>
      <c r="S326" s="10" t="s">
        <v>39</v>
      </c>
      <c r="T326" s="10" t="s">
        <v>45</v>
      </c>
      <c r="U326" s="10" t="s">
        <v>772</v>
      </c>
      <c r="V326" s="10">
        <v>2015</v>
      </c>
      <c r="X326" s="10" t="s">
        <v>47</v>
      </c>
      <c r="Y326" s="11">
        <v>6.72</v>
      </c>
      <c r="Z326" s="11">
        <v>10</v>
      </c>
      <c r="AA326" s="10" t="s">
        <v>75</v>
      </c>
      <c r="AD326" s="11">
        <v>2010</v>
      </c>
      <c r="AF326" s="10" t="s">
        <v>47</v>
      </c>
      <c r="AG326" s="11">
        <v>0</v>
      </c>
      <c r="AH326" s="11">
        <v>0</v>
      </c>
      <c r="AI326" s="11">
        <v>1</v>
      </c>
      <c r="AJ326" s="7" t="s">
        <v>50</v>
      </c>
      <c r="AK326" s="7" t="s">
        <v>60</v>
      </c>
    </row>
    <row r="327" spans="1:37" ht="12.75" customHeight="1" x14ac:dyDescent="0.3">
      <c r="A327" s="8">
        <v>43845</v>
      </c>
      <c r="B327" s="9">
        <f t="shared" si="7"/>
        <v>3</v>
      </c>
      <c r="C327" s="10" t="s">
        <v>1222</v>
      </c>
      <c r="D327" s="10" t="s">
        <v>1223</v>
      </c>
      <c r="E327" s="10" t="s">
        <v>63</v>
      </c>
      <c r="F327" s="11">
        <v>3</v>
      </c>
      <c r="G327" s="10" t="str">
        <f>VLOOKUP(F327,[1]Sheet2!A:B,2,FALSE())</f>
        <v>Third party</v>
      </c>
      <c r="H327" s="10">
        <f t="shared" si="5"/>
        <v>2</v>
      </c>
      <c r="I327" s="10" t="str">
        <f>VLOOKUP(H327,[1]Sheet2!D:E,2,FALSE())</f>
        <v>J1002: Application Security Engineer (Team Lead)</v>
      </c>
      <c r="J327" s="10">
        <v>4</v>
      </c>
      <c r="K327" s="10" t="str">
        <f>VLOOKUP(J327,[1]Sheet2!J:K,2,FALSE())</f>
        <v xml:space="preserve">C++/C#,Perl Application Security </v>
      </c>
      <c r="L327" s="11" t="s">
        <v>64</v>
      </c>
      <c r="M327" s="10" t="s">
        <v>1224</v>
      </c>
      <c r="N327" s="10" t="s">
        <v>108</v>
      </c>
      <c r="O327" s="10" t="s">
        <v>55</v>
      </c>
      <c r="Q327" s="10" t="s">
        <v>66</v>
      </c>
      <c r="R327" s="11">
        <v>9</v>
      </c>
      <c r="S327" s="10" t="s">
        <v>39</v>
      </c>
      <c r="T327" s="10" t="s">
        <v>173</v>
      </c>
      <c r="U327" s="10" t="s">
        <v>59</v>
      </c>
      <c r="V327" s="10">
        <v>1986</v>
      </c>
      <c r="X327" s="10" t="s">
        <v>57</v>
      </c>
      <c r="Y327" s="11">
        <v>85</v>
      </c>
      <c r="Z327" s="11">
        <v>100</v>
      </c>
      <c r="AA327" s="10" t="s">
        <v>39</v>
      </c>
      <c r="AB327" s="10" t="s">
        <v>359</v>
      </c>
      <c r="AC327" s="10" t="s">
        <v>59</v>
      </c>
      <c r="AD327" s="11">
        <v>1988</v>
      </c>
      <c r="AF327" s="10" t="s">
        <v>57</v>
      </c>
      <c r="AG327" s="11">
        <v>72</v>
      </c>
      <c r="AH327" s="11">
        <v>100</v>
      </c>
      <c r="AI327" s="11">
        <v>3</v>
      </c>
      <c r="AJ327" s="7" t="s">
        <v>60</v>
      </c>
      <c r="AK327" s="7" t="s">
        <v>60</v>
      </c>
    </row>
    <row r="328" spans="1:37" ht="12.75" customHeight="1" x14ac:dyDescent="0.3">
      <c r="A328" s="8">
        <v>43851</v>
      </c>
      <c r="B328" s="9">
        <f t="shared" si="7"/>
        <v>4</v>
      </c>
      <c r="C328" s="10" t="s">
        <v>1225</v>
      </c>
      <c r="D328" s="10" t="s">
        <v>1226</v>
      </c>
      <c r="E328" s="10" t="s">
        <v>63</v>
      </c>
      <c r="F328" s="11">
        <v>3</v>
      </c>
      <c r="G328" s="10" t="str">
        <f>VLOOKUP(F328,[1]Sheet2!A:B,2,FALSE())</f>
        <v>Third party</v>
      </c>
      <c r="H328" s="10">
        <f t="shared" si="5"/>
        <v>1</v>
      </c>
      <c r="I328" s="10" t="str">
        <f>VLOOKUP(H328,[1]Sheet2!D:E,2,FALSE())</f>
        <v>J1001: Application Security Engineer (developer)</v>
      </c>
      <c r="J328" s="10">
        <v>11</v>
      </c>
      <c r="K328" s="10" t="str">
        <f>VLOOKUP(J328,[1]Sheet2!J:K,2,FALSE())</f>
        <v>C++/C#,Perl Application Security ,Azure/AWS</v>
      </c>
      <c r="L328" s="11" t="s">
        <v>53</v>
      </c>
      <c r="M328" s="10" t="s">
        <v>1227</v>
      </c>
      <c r="N328" s="10" t="s">
        <v>108</v>
      </c>
      <c r="O328" s="10" t="s">
        <v>55</v>
      </c>
      <c r="Q328" s="10" t="s">
        <v>44</v>
      </c>
      <c r="R328" s="11">
        <v>0</v>
      </c>
      <c r="S328" s="10" t="s">
        <v>39</v>
      </c>
      <c r="T328" s="10" t="s">
        <v>243</v>
      </c>
      <c r="U328" s="10" t="s">
        <v>56</v>
      </c>
      <c r="V328" s="10">
        <v>2015</v>
      </c>
      <c r="X328" s="10" t="s">
        <v>57</v>
      </c>
      <c r="Y328" s="11">
        <v>72</v>
      </c>
      <c r="Z328" s="11">
        <v>100</v>
      </c>
      <c r="AA328" s="10" t="s">
        <v>75</v>
      </c>
      <c r="AD328" s="11">
        <v>2010</v>
      </c>
      <c r="AF328" s="10" t="s">
        <v>47</v>
      </c>
      <c r="AG328" s="11">
        <v>0</v>
      </c>
      <c r="AH328" s="11">
        <v>0</v>
      </c>
      <c r="AI328" s="11" t="s">
        <v>98</v>
      </c>
      <c r="AJ328" s="7" t="s">
        <v>50</v>
      </c>
      <c r="AK328" s="7" t="s">
        <v>60</v>
      </c>
    </row>
    <row r="329" spans="1:37" ht="12.75" customHeight="1" x14ac:dyDescent="0.3">
      <c r="A329" s="8">
        <v>43844</v>
      </c>
      <c r="B329" s="9">
        <f t="shared" si="7"/>
        <v>3</v>
      </c>
      <c r="C329" s="10" t="s">
        <v>1228</v>
      </c>
      <c r="D329" s="10" t="s">
        <v>1229</v>
      </c>
      <c r="E329" s="10" t="s">
        <v>72</v>
      </c>
      <c r="F329" s="11">
        <v>1</v>
      </c>
      <c r="G329" s="10" t="str">
        <f>VLOOKUP(F329,[1]Sheet2!A:B,2,FALSE())</f>
        <v>Direct website</v>
      </c>
      <c r="H329" s="10">
        <f t="shared" si="5"/>
        <v>2</v>
      </c>
      <c r="I329" s="10" t="str">
        <f>VLOOKUP(H329,[1]Sheet2!D:E,2,FALSE())</f>
        <v>J1002: Application Security Engineer (Team Lead)</v>
      </c>
      <c r="J329" s="10">
        <v>10</v>
      </c>
      <c r="K329" s="10" t="str">
        <f>VLOOKUP(J329,[1]Sheet2!J:K,2,FALSE())</f>
        <v xml:space="preserve">Ruby,C++/C#,Perl Application Security </v>
      </c>
      <c r="L329" s="11" t="s">
        <v>40</v>
      </c>
      <c r="M329" s="10" t="s">
        <v>1230</v>
      </c>
      <c r="N329" s="10" t="s">
        <v>108</v>
      </c>
      <c r="O329" s="10" t="s">
        <v>55</v>
      </c>
      <c r="Q329" s="10" t="s">
        <v>44</v>
      </c>
      <c r="R329" s="11">
        <v>9</v>
      </c>
      <c r="S329" s="10" t="s">
        <v>39</v>
      </c>
      <c r="T329" s="10" t="s">
        <v>508</v>
      </c>
      <c r="U329" s="10" t="s">
        <v>90</v>
      </c>
      <c r="V329" s="10">
        <v>2011</v>
      </c>
      <c r="X329" s="10" t="s">
        <v>47</v>
      </c>
      <c r="Y329" s="11">
        <v>8.5</v>
      </c>
      <c r="Z329" s="11">
        <v>10</v>
      </c>
      <c r="AA329" s="10" t="s">
        <v>39</v>
      </c>
      <c r="AB329" s="10" t="s">
        <v>58</v>
      </c>
      <c r="AC329" s="10" t="s">
        <v>90</v>
      </c>
      <c r="AD329" s="11">
        <v>2013</v>
      </c>
      <c r="AF329" s="10" t="s">
        <v>47</v>
      </c>
      <c r="AG329" s="11">
        <v>8.5</v>
      </c>
      <c r="AH329" s="11">
        <v>10</v>
      </c>
      <c r="AI329" s="11">
        <v>1</v>
      </c>
      <c r="AJ329" s="7" t="s">
        <v>50</v>
      </c>
      <c r="AK329" s="7" t="s">
        <v>60</v>
      </c>
    </row>
    <row r="330" spans="1:37" ht="12.75" customHeight="1" x14ac:dyDescent="0.3">
      <c r="A330" s="8">
        <v>43849</v>
      </c>
      <c r="B330" s="9">
        <f t="shared" si="7"/>
        <v>4</v>
      </c>
      <c r="C330" s="10" t="s">
        <v>1231</v>
      </c>
      <c r="D330" s="10" t="s">
        <v>1232</v>
      </c>
      <c r="E330" s="10" t="s">
        <v>39</v>
      </c>
      <c r="F330" s="11">
        <v>3</v>
      </c>
      <c r="G330" s="10" t="str">
        <f>VLOOKUP(F330,[1]Sheet2!A:B,2,FALSE())</f>
        <v>Third party</v>
      </c>
      <c r="H330" s="10">
        <f t="shared" si="5"/>
        <v>2</v>
      </c>
      <c r="I330" s="10" t="str">
        <f>VLOOKUP(H330,[1]Sheet2!D:E,2,FALSE())</f>
        <v>J1002: Application Security Engineer (Team Lead)</v>
      </c>
      <c r="J330" s="10">
        <v>4</v>
      </c>
      <c r="K330" s="10" t="str">
        <f>VLOOKUP(J330,[1]Sheet2!J:K,2,FALSE())</f>
        <v xml:space="preserve">C++/C#,Perl Application Security </v>
      </c>
      <c r="L330" s="11" t="s">
        <v>40</v>
      </c>
      <c r="M330" s="10" t="s">
        <v>1233</v>
      </c>
      <c r="N330" s="10" t="s">
        <v>42</v>
      </c>
      <c r="O330" s="10" t="s">
        <v>84</v>
      </c>
      <c r="Q330" s="10" t="s">
        <v>44</v>
      </c>
      <c r="R330" s="11">
        <v>9</v>
      </c>
      <c r="S330" s="10" t="s">
        <v>39</v>
      </c>
      <c r="T330" s="10" t="s">
        <v>243</v>
      </c>
      <c r="U330" s="10" t="s">
        <v>104</v>
      </c>
      <c r="V330" s="10">
        <v>2015</v>
      </c>
      <c r="W330" s="10">
        <v>5</v>
      </c>
      <c r="X330" s="10" t="s">
        <v>47</v>
      </c>
      <c r="Y330" s="11">
        <v>8.93</v>
      </c>
      <c r="Z330" s="11">
        <v>10</v>
      </c>
      <c r="AA330" s="10" t="s">
        <v>75</v>
      </c>
      <c r="AD330" s="11">
        <v>2010</v>
      </c>
      <c r="AF330" s="10" t="s">
        <v>47</v>
      </c>
      <c r="AG330" s="11">
        <v>0</v>
      </c>
      <c r="AH330" s="11">
        <v>0</v>
      </c>
      <c r="AI330" s="11">
        <v>3</v>
      </c>
      <c r="AJ330" s="7" t="s">
        <v>50</v>
      </c>
      <c r="AK330" s="7" t="s">
        <v>60</v>
      </c>
    </row>
    <row r="331" spans="1:37" ht="12.75" customHeight="1" x14ac:dyDescent="0.3">
      <c r="A331" s="8">
        <v>43855</v>
      </c>
      <c r="B331" s="9">
        <f t="shared" si="7"/>
        <v>4</v>
      </c>
      <c r="C331" s="10" t="s">
        <v>1234</v>
      </c>
      <c r="D331" s="10" t="s">
        <v>1235</v>
      </c>
      <c r="E331" s="10" t="s">
        <v>39</v>
      </c>
      <c r="F331" s="11">
        <v>4</v>
      </c>
      <c r="G331" s="10" t="str">
        <f>VLOOKUP(F331,[1]Sheet2!A:B,2,FALSE())</f>
        <v>LinkedIn</v>
      </c>
      <c r="H331" s="10">
        <f t="shared" si="5"/>
        <v>1</v>
      </c>
      <c r="I331" s="10" t="str">
        <f>VLOOKUP(H331,[1]Sheet2!D:E,2,FALSE())</f>
        <v>J1001: Application Security Engineer (developer)</v>
      </c>
      <c r="J331" s="10">
        <v>9</v>
      </c>
      <c r="K331" s="10" t="str">
        <f>VLOOKUP(J331,[1]Sheet2!J:K,2,FALSE())</f>
        <v>Python,Ruby,C++/C#</v>
      </c>
      <c r="L331" s="11" t="s">
        <v>64</v>
      </c>
      <c r="M331" s="10" t="s">
        <v>1236</v>
      </c>
      <c r="N331" s="10" t="s">
        <v>42</v>
      </c>
      <c r="O331" s="10" t="s">
        <v>43</v>
      </c>
      <c r="Q331" s="10" t="s">
        <v>44</v>
      </c>
      <c r="R331" s="11">
        <v>3</v>
      </c>
      <c r="S331" s="10" t="s">
        <v>39</v>
      </c>
      <c r="T331" s="10" t="s">
        <v>1160</v>
      </c>
      <c r="U331" s="10" t="s">
        <v>59</v>
      </c>
      <c r="V331" s="10">
        <v>2006</v>
      </c>
      <c r="X331" s="10" t="s">
        <v>57</v>
      </c>
      <c r="Y331" s="11">
        <v>64</v>
      </c>
      <c r="Z331" s="11">
        <v>100</v>
      </c>
      <c r="AA331" s="10" t="s">
        <v>39</v>
      </c>
      <c r="AB331" s="10" t="s">
        <v>1162</v>
      </c>
      <c r="AC331" s="10" t="s">
        <v>59</v>
      </c>
      <c r="AD331" s="11">
        <v>2011</v>
      </c>
      <c r="AF331" s="10" t="s">
        <v>57</v>
      </c>
      <c r="AG331" s="11">
        <v>67</v>
      </c>
      <c r="AH331" s="11">
        <v>100</v>
      </c>
      <c r="AI331" s="11">
        <v>2</v>
      </c>
      <c r="AJ331" s="7" t="s">
        <v>60</v>
      </c>
      <c r="AK331" s="7" t="s">
        <v>60</v>
      </c>
    </row>
    <row r="332" spans="1:37" ht="12.75" customHeight="1" x14ac:dyDescent="0.3">
      <c r="A332" s="8">
        <v>43835</v>
      </c>
      <c r="B332" s="9">
        <f t="shared" si="7"/>
        <v>2</v>
      </c>
      <c r="C332" s="10" t="s">
        <v>1237</v>
      </c>
      <c r="D332" s="10" t="s">
        <v>1238</v>
      </c>
      <c r="E332" s="10" t="s">
        <v>39</v>
      </c>
      <c r="F332" s="11">
        <v>3</v>
      </c>
      <c r="G332" s="10" t="str">
        <f>VLOOKUP(F332,[1]Sheet2!A:B,2,FALSE())</f>
        <v>Third party</v>
      </c>
      <c r="H332" s="10">
        <f t="shared" si="5"/>
        <v>3</v>
      </c>
      <c r="I332" s="10" t="str">
        <f>VLOOKUP(H332,[1]Sheet2!D:E,2,FALSE())</f>
        <v>J1003: Application Security Engineer (Manager)</v>
      </c>
      <c r="J332" s="10">
        <v>7</v>
      </c>
      <c r="K332" s="10" t="str">
        <f>VLOOKUP(J332,[1]Sheet2!J:K,2,FALSE())</f>
        <v>JEE,JavaScript,Python</v>
      </c>
      <c r="L332" s="11" t="s">
        <v>40</v>
      </c>
      <c r="M332" s="10" t="s">
        <v>1239</v>
      </c>
      <c r="N332" s="10" t="s">
        <v>108</v>
      </c>
      <c r="O332" s="10" t="s">
        <v>43</v>
      </c>
      <c r="Q332" s="10" t="s">
        <v>44</v>
      </c>
      <c r="R332" s="11">
        <v>12</v>
      </c>
      <c r="S332" s="10" t="s">
        <v>39</v>
      </c>
      <c r="T332" s="10" t="s">
        <v>1240</v>
      </c>
      <c r="U332" s="10" t="s">
        <v>59</v>
      </c>
      <c r="V332" s="10">
        <v>2009</v>
      </c>
      <c r="W332" s="10">
        <v>1</v>
      </c>
      <c r="X332" s="10" t="s">
        <v>57</v>
      </c>
      <c r="Y332" s="11">
        <v>74</v>
      </c>
      <c r="Z332" s="11">
        <v>100</v>
      </c>
      <c r="AA332" s="10" t="s">
        <v>39</v>
      </c>
      <c r="AB332" s="10" t="s">
        <v>826</v>
      </c>
      <c r="AC332" s="10" t="s">
        <v>59</v>
      </c>
      <c r="AD332" s="11">
        <v>2011</v>
      </c>
      <c r="AE332" s="11">
        <v>3</v>
      </c>
      <c r="AF332" s="10" t="s">
        <v>57</v>
      </c>
      <c r="AG332" s="11">
        <v>78</v>
      </c>
      <c r="AH332" s="11">
        <v>100</v>
      </c>
      <c r="AI332" s="11">
        <v>1</v>
      </c>
      <c r="AJ332" s="7" t="s">
        <v>60</v>
      </c>
      <c r="AK332" s="7" t="s">
        <v>60</v>
      </c>
    </row>
    <row r="333" spans="1:37" ht="12.75" customHeight="1" x14ac:dyDescent="0.3">
      <c r="A333" s="8">
        <v>43843</v>
      </c>
      <c r="B333" s="9">
        <f t="shared" si="7"/>
        <v>3</v>
      </c>
      <c r="C333" s="10" t="s">
        <v>1241</v>
      </c>
      <c r="D333" s="10" t="s">
        <v>1242</v>
      </c>
      <c r="E333" s="10" t="s">
        <v>39</v>
      </c>
      <c r="F333" s="11">
        <v>3</v>
      </c>
      <c r="G333" s="10" t="str">
        <f>VLOOKUP(F333,[1]Sheet2!A:B,2,FALSE())</f>
        <v>Third party</v>
      </c>
      <c r="H333" s="10">
        <f t="shared" si="5"/>
        <v>3</v>
      </c>
      <c r="I333" s="10" t="str">
        <f>VLOOKUP(H333,[1]Sheet2!D:E,2,FALSE())</f>
        <v>J1003: Application Security Engineer (Manager)</v>
      </c>
      <c r="J333" s="10">
        <v>10</v>
      </c>
      <c r="K333" s="10" t="str">
        <f>VLOOKUP(J333,[1]Sheet2!J:K,2,FALSE())</f>
        <v xml:space="preserve">Ruby,C++/C#,Perl Application Security </v>
      </c>
      <c r="L333" s="11" t="s">
        <v>40</v>
      </c>
      <c r="M333" s="10" t="s">
        <v>1243</v>
      </c>
      <c r="N333" s="10" t="s">
        <v>108</v>
      </c>
      <c r="O333" s="10" t="s">
        <v>43</v>
      </c>
      <c r="Q333" s="10" t="s">
        <v>66</v>
      </c>
      <c r="R333" s="11">
        <v>12</v>
      </c>
      <c r="S333" s="10" t="s">
        <v>39</v>
      </c>
      <c r="T333" s="10" t="s">
        <v>67</v>
      </c>
      <c r="U333" s="10" t="s">
        <v>1244</v>
      </c>
      <c r="V333" s="10">
        <v>2013</v>
      </c>
      <c r="X333" s="10" t="s">
        <v>57</v>
      </c>
      <c r="Y333" s="11">
        <v>70</v>
      </c>
      <c r="Z333" s="11">
        <v>100</v>
      </c>
      <c r="AA333" s="10" t="s">
        <v>39</v>
      </c>
      <c r="AB333" s="10" t="s">
        <v>58</v>
      </c>
      <c r="AD333" s="11">
        <v>2015</v>
      </c>
      <c r="AF333" s="10" t="s">
        <v>47</v>
      </c>
      <c r="AG333" s="11">
        <v>0</v>
      </c>
      <c r="AH333" s="11">
        <v>0</v>
      </c>
      <c r="AI333" s="11">
        <v>1</v>
      </c>
      <c r="AJ333" s="7" t="s">
        <v>50</v>
      </c>
      <c r="AK333" s="7" t="s">
        <v>60</v>
      </c>
    </row>
    <row r="334" spans="1:37" ht="12.75" customHeight="1" x14ac:dyDescent="0.3">
      <c r="A334" s="8">
        <v>43854</v>
      </c>
      <c r="B334" s="9">
        <f t="shared" si="7"/>
        <v>4</v>
      </c>
      <c r="C334" s="10" t="s">
        <v>1245</v>
      </c>
      <c r="D334" s="10" t="s">
        <v>1246</v>
      </c>
      <c r="E334" s="10" t="s">
        <v>39</v>
      </c>
      <c r="F334" s="11">
        <v>3</v>
      </c>
      <c r="G334" s="10" t="str">
        <f>VLOOKUP(F334,[1]Sheet2!A:B,2,FALSE())</f>
        <v>Third party</v>
      </c>
      <c r="H334" s="10">
        <f t="shared" si="5"/>
        <v>1</v>
      </c>
      <c r="I334" s="10" t="str">
        <f>VLOOKUP(H334,[1]Sheet2!D:E,2,FALSE())</f>
        <v>J1001: Application Security Engineer (developer)</v>
      </c>
      <c r="J334" s="10">
        <v>11</v>
      </c>
      <c r="K334" s="10" t="str">
        <f>VLOOKUP(J334,[1]Sheet2!J:K,2,FALSE())</f>
        <v>C++/C#,Perl Application Security ,Azure/AWS</v>
      </c>
      <c r="L334" s="11" t="s">
        <v>53</v>
      </c>
      <c r="M334" s="10" t="s">
        <v>1247</v>
      </c>
      <c r="N334" s="10" t="s">
        <v>42</v>
      </c>
      <c r="O334" s="10" t="s">
        <v>43</v>
      </c>
      <c r="Q334" s="10" t="s">
        <v>44</v>
      </c>
      <c r="R334" s="11">
        <v>3</v>
      </c>
      <c r="S334" s="10" t="s">
        <v>39</v>
      </c>
      <c r="T334" s="10" t="s">
        <v>45</v>
      </c>
      <c r="U334" s="10" t="s">
        <v>149</v>
      </c>
      <c r="V334" s="10">
        <v>2015</v>
      </c>
      <c r="X334" s="10" t="s">
        <v>47</v>
      </c>
      <c r="Y334" s="11">
        <v>8.77</v>
      </c>
      <c r="Z334" s="11">
        <v>10</v>
      </c>
      <c r="AA334" s="10" t="s">
        <v>75</v>
      </c>
      <c r="AD334" s="11">
        <v>2010</v>
      </c>
      <c r="AF334" s="10" t="s">
        <v>47</v>
      </c>
      <c r="AG334" s="11">
        <v>0</v>
      </c>
      <c r="AH334" s="11">
        <v>0</v>
      </c>
      <c r="AI334" s="11">
        <v>4</v>
      </c>
      <c r="AJ334" s="7" t="s">
        <v>50</v>
      </c>
      <c r="AK334" s="7" t="s">
        <v>60</v>
      </c>
    </row>
    <row r="335" spans="1:37" ht="12.75" customHeight="1" x14ac:dyDescent="0.3">
      <c r="A335" s="8">
        <v>43846</v>
      </c>
      <c r="B335" s="9">
        <f t="shared" si="7"/>
        <v>3</v>
      </c>
      <c r="C335" s="10" t="s">
        <v>1248</v>
      </c>
      <c r="D335" s="10" t="s">
        <v>1249</v>
      </c>
      <c r="E335" s="10" t="s">
        <v>63</v>
      </c>
      <c r="F335" s="11">
        <v>1</v>
      </c>
      <c r="G335" s="10" t="str">
        <f>VLOOKUP(F335,[1]Sheet2!A:B,2,FALSE())</f>
        <v>Direct website</v>
      </c>
      <c r="H335" s="10">
        <f t="shared" si="5"/>
        <v>2</v>
      </c>
      <c r="I335" s="10" t="str">
        <f>VLOOKUP(H335,[1]Sheet2!D:E,2,FALSE())</f>
        <v>J1002: Application Security Engineer (Team Lead)</v>
      </c>
      <c r="J335" s="10">
        <v>6</v>
      </c>
      <c r="K335" s="10" t="str">
        <f>VLOOKUP(J335,[1]Sheet2!J:K,2,FALSE())</f>
        <v>Azure/AWS,Git</v>
      </c>
      <c r="L335" s="11" t="s">
        <v>40</v>
      </c>
      <c r="M335" s="10" t="s">
        <v>1250</v>
      </c>
      <c r="N335" s="10" t="s">
        <v>42</v>
      </c>
      <c r="O335" s="10" t="s">
        <v>55</v>
      </c>
      <c r="Q335" s="10" t="s">
        <v>66</v>
      </c>
      <c r="R335" s="11">
        <v>9</v>
      </c>
      <c r="S335" s="10" t="s">
        <v>39</v>
      </c>
      <c r="T335" s="10" t="s">
        <v>45</v>
      </c>
      <c r="U335" s="10" t="s">
        <v>56</v>
      </c>
      <c r="V335" s="10">
        <v>2004</v>
      </c>
      <c r="X335" s="10" t="s">
        <v>57</v>
      </c>
      <c r="Y335" s="11">
        <v>75</v>
      </c>
      <c r="Z335" s="11">
        <v>100</v>
      </c>
      <c r="AA335" s="10" t="s">
        <v>75</v>
      </c>
      <c r="AD335" s="11">
        <v>2010</v>
      </c>
      <c r="AF335" s="10" t="s">
        <v>47</v>
      </c>
      <c r="AG335" s="11">
        <v>0</v>
      </c>
      <c r="AH335" s="11">
        <v>0</v>
      </c>
      <c r="AI335" s="11">
        <v>3</v>
      </c>
      <c r="AJ335" s="7" t="s">
        <v>50</v>
      </c>
      <c r="AK335" s="7" t="s">
        <v>60</v>
      </c>
    </row>
    <row r="336" spans="1:37" ht="12.75" customHeight="1" x14ac:dyDescent="0.3">
      <c r="A336" s="8">
        <v>43844</v>
      </c>
      <c r="B336" s="9">
        <f t="shared" si="7"/>
        <v>3</v>
      </c>
      <c r="C336" s="10" t="s">
        <v>1251</v>
      </c>
      <c r="D336" s="10" t="s">
        <v>1252</v>
      </c>
      <c r="E336" s="10" t="s">
        <v>39</v>
      </c>
      <c r="F336" s="11">
        <v>1</v>
      </c>
      <c r="G336" s="10" t="str">
        <f>VLOOKUP(F336,[1]Sheet2!A:B,2,FALSE())</f>
        <v>Direct website</v>
      </c>
      <c r="H336" s="10">
        <f t="shared" si="5"/>
        <v>1</v>
      </c>
      <c r="I336" s="10" t="str">
        <f>VLOOKUP(H336,[1]Sheet2!D:E,2,FALSE())</f>
        <v>J1001: Application Security Engineer (developer)</v>
      </c>
      <c r="J336" s="10">
        <v>9</v>
      </c>
      <c r="K336" s="10" t="str">
        <f>VLOOKUP(J336,[1]Sheet2!J:K,2,FALSE())</f>
        <v>Python,Ruby,C++/C#</v>
      </c>
      <c r="L336" s="11" t="s">
        <v>53</v>
      </c>
      <c r="M336" s="10" t="s">
        <v>1253</v>
      </c>
      <c r="N336" s="10" t="s">
        <v>42</v>
      </c>
      <c r="O336" s="10" t="s">
        <v>55</v>
      </c>
      <c r="Q336" s="10" t="s">
        <v>44</v>
      </c>
      <c r="R336" s="11">
        <v>0</v>
      </c>
      <c r="S336" s="10" t="s">
        <v>39</v>
      </c>
      <c r="T336" s="10" t="s">
        <v>102</v>
      </c>
      <c r="U336" s="10" t="s">
        <v>46</v>
      </c>
      <c r="V336" s="10">
        <v>2011</v>
      </c>
      <c r="X336" s="10" t="s">
        <v>47</v>
      </c>
      <c r="Y336" s="11">
        <v>9.01</v>
      </c>
      <c r="Z336" s="11">
        <v>10</v>
      </c>
      <c r="AA336" s="10" t="s">
        <v>39</v>
      </c>
      <c r="AB336" s="10" t="s">
        <v>103</v>
      </c>
      <c r="AC336" s="10" t="s">
        <v>49</v>
      </c>
      <c r="AD336" s="11">
        <v>2013</v>
      </c>
      <c r="AF336" s="10" t="s">
        <v>47</v>
      </c>
      <c r="AG336" s="11">
        <v>8.6</v>
      </c>
      <c r="AH336" s="11">
        <v>0</v>
      </c>
      <c r="AI336" s="11">
        <v>1</v>
      </c>
      <c r="AJ336" s="7" t="s">
        <v>50</v>
      </c>
      <c r="AK336" s="7" t="s">
        <v>60</v>
      </c>
    </row>
    <row r="337" spans="1:37" ht="12.75" customHeight="1" x14ac:dyDescent="0.3">
      <c r="A337" s="8">
        <v>43839</v>
      </c>
      <c r="B337" s="9">
        <f t="shared" si="7"/>
        <v>2</v>
      </c>
      <c r="C337" s="10" t="s">
        <v>1254</v>
      </c>
      <c r="D337" s="10" t="s">
        <v>1255</v>
      </c>
      <c r="E337" s="10" t="s">
        <v>39</v>
      </c>
      <c r="F337" s="11">
        <v>3</v>
      </c>
      <c r="G337" s="10" t="str">
        <f>VLOOKUP(F337,[1]Sheet2!A:B,2,FALSE())</f>
        <v>Third party</v>
      </c>
      <c r="H337" s="10">
        <f t="shared" si="5"/>
        <v>2</v>
      </c>
      <c r="I337" s="10" t="str">
        <f>VLOOKUP(H337,[1]Sheet2!D:E,2,FALSE())</f>
        <v>J1002: Application Security Engineer (Team Lead)</v>
      </c>
      <c r="J337" s="10">
        <v>13</v>
      </c>
      <c r="K337" s="10" t="str">
        <f>VLOOKUP(J337,[1]Sheet2!J:K,2,FALSE())</f>
        <v>JEE,JavaScript,Python,Ruby</v>
      </c>
      <c r="L337" s="11">
        <v>0</v>
      </c>
      <c r="M337" s="10" t="s">
        <v>1256</v>
      </c>
      <c r="N337" s="10" t="s">
        <v>42</v>
      </c>
      <c r="O337" s="10" t="s">
        <v>55</v>
      </c>
      <c r="Q337" s="10" t="s">
        <v>44</v>
      </c>
      <c r="R337" s="11">
        <v>9</v>
      </c>
      <c r="S337" s="10" t="s">
        <v>39</v>
      </c>
      <c r="T337" s="10" t="s">
        <v>130</v>
      </c>
      <c r="U337" s="10" t="s">
        <v>194</v>
      </c>
      <c r="V337" s="10">
        <v>2015</v>
      </c>
      <c r="X337" s="10" t="s">
        <v>47</v>
      </c>
      <c r="Y337" s="11">
        <v>8.32</v>
      </c>
      <c r="Z337" s="11">
        <v>10</v>
      </c>
      <c r="AA337" s="10" t="s">
        <v>75</v>
      </c>
      <c r="AD337" s="11">
        <v>2010</v>
      </c>
      <c r="AF337" s="10" t="s">
        <v>47</v>
      </c>
      <c r="AG337" s="11">
        <v>0</v>
      </c>
      <c r="AH337" s="11">
        <v>0</v>
      </c>
      <c r="AI337" s="11">
        <v>4</v>
      </c>
      <c r="AJ337" s="7" t="s">
        <v>50</v>
      </c>
      <c r="AK337" s="7" t="s">
        <v>60</v>
      </c>
    </row>
    <row r="338" spans="1:37" ht="12.75" customHeight="1" x14ac:dyDescent="0.3">
      <c r="A338" s="8">
        <v>43835</v>
      </c>
      <c r="B338" s="9">
        <f t="shared" si="7"/>
        <v>2</v>
      </c>
      <c r="C338" s="10" t="s">
        <v>1257</v>
      </c>
      <c r="D338" s="10" t="s">
        <v>1258</v>
      </c>
      <c r="E338" s="10" t="s">
        <v>39</v>
      </c>
      <c r="F338" s="11">
        <v>3</v>
      </c>
      <c r="G338" s="10" t="str">
        <f>VLOOKUP(F338,[1]Sheet2!A:B,2,FALSE())</f>
        <v>Third party</v>
      </c>
      <c r="H338" s="10">
        <f t="shared" si="5"/>
        <v>3</v>
      </c>
      <c r="I338" s="10" t="str">
        <f>VLOOKUP(H338,[1]Sheet2!D:E,2,FALSE())</f>
        <v>J1003: Application Security Engineer (Manager)</v>
      </c>
      <c r="J338" s="10">
        <v>6</v>
      </c>
      <c r="K338" s="10" t="str">
        <f>VLOOKUP(J338,[1]Sheet2!J:K,2,FALSE())</f>
        <v>Azure/AWS,Git</v>
      </c>
      <c r="L338" s="11" t="s">
        <v>40</v>
      </c>
      <c r="M338" s="10" t="s">
        <v>1259</v>
      </c>
      <c r="N338" s="10" t="s">
        <v>42</v>
      </c>
      <c r="O338" s="10" t="s">
        <v>43</v>
      </c>
      <c r="Q338" s="10" t="s">
        <v>44</v>
      </c>
      <c r="R338" s="11">
        <v>12</v>
      </c>
      <c r="S338" s="10" t="s">
        <v>39</v>
      </c>
      <c r="T338" s="10" t="s">
        <v>67</v>
      </c>
      <c r="U338" s="10" t="s">
        <v>68</v>
      </c>
      <c r="V338" s="10">
        <v>2003</v>
      </c>
      <c r="X338" s="10" t="s">
        <v>57</v>
      </c>
      <c r="Y338" s="11">
        <v>65</v>
      </c>
      <c r="Z338" s="11">
        <v>100</v>
      </c>
      <c r="AA338" s="10" t="s">
        <v>39</v>
      </c>
      <c r="AB338" s="10" t="s">
        <v>58</v>
      </c>
      <c r="AC338" s="10" t="s">
        <v>59</v>
      </c>
      <c r="AD338" s="11">
        <v>2011</v>
      </c>
      <c r="AF338" s="10" t="s">
        <v>47</v>
      </c>
      <c r="AG338" s="11">
        <v>8.14</v>
      </c>
      <c r="AH338" s="11">
        <v>10</v>
      </c>
      <c r="AI338" s="11">
        <v>2</v>
      </c>
      <c r="AJ338" s="7" t="s">
        <v>50</v>
      </c>
      <c r="AK338" s="7" t="s">
        <v>60</v>
      </c>
    </row>
    <row r="339" spans="1:37" ht="12.75" customHeight="1" x14ac:dyDescent="0.3">
      <c r="A339" s="8">
        <v>43851</v>
      </c>
      <c r="B339" s="9">
        <f t="shared" si="7"/>
        <v>4</v>
      </c>
      <c r="C339" s="10" t="s">
        <v>1260</v>
      </c>
      <c r="D339" s="10" t="s">
        <v>1261</v>
      </c>
      <c r="E339" s="10" t="s">
        <v>72</v>
      </c>
      <c r="F339" s="11">
        <v>3</v>
      </c>
      <c r="G339" s="10" t="str">
        <f>VLOOKUP(F339,[1]Sheet2!A:B,2,FALSE())</f>
        <v>Third party</v>
      </c>
      <c r="H339" s="10">
        <f t="shared" si="5"/>
        <v>3</v>
      </c>
      <c r="I339" s="10" t="str">
        <f>VLOOKUP(H339,[1]Sheet2!D:E,2,FALSE())</f>
        <v>J1003: Application Security Engineer (Manager)</v>
      </c>
      <c r="J339" s="10">
        <v>11</v>
      </c>
      <c r="K339" s="10" t="str">
        <f>VLOOKUP(J339,[1]Sheet2!J:K,2,FALSE())</f>
        <v>C++/C#,Perl Application Security ,Azure/AWS</v>
      </c>
      <c r="L339" s="11" t="s">
        <v>64</v>
      </c>
      <c r="M339" s="10" t="s">
        <v>1262</v>
      </c>
      <c r="N339" s="10" t="s">
        <v>42</v>
      </c>
      <c r="O339" s="10" t="s">
        <v>55</v>
      </c>
      <c r="Q339" s="10" t="s">
        <v>66</v>
      </c>
      <c r="R339" s="11">
        <v>12</v>
      </c>
      <c r="S339" s="10" t="s">
        <v>39</v>
      </c>
      <c r="T339" s="10" t="s">
        <v>45</v>
      </c>
      <c r="U339" s="10" t="s">
        <v>74</v>
      </c>
      <c r="V339" s="10">
        <v>2004</v>
      </c>
      <c r="X339" s="10" t="s">
        <v>57</v>
      </c>
      <c r="Y339" s="11">
        <v>70</v>
      </c>
      <c r="Z339" s="11">
        <v>100</v>
      </c>
      <c r="AA339" s="10" t="s">
        <v>39</v>
      </c>
      <c r="AB339" s="10" t="s">
        <v>48</v>
      </c>
      <c r="AC339" s="10" t="s">
        <v>49</v>
      </c>
      <c r="AD339" s="11">
        <v>2007</v>
      </c>
      <c r="AF339" s="10" t="s">
        <v>47</v>
      </c>
      <c r="AG339" s="11">
        <v>7.79</v>
      </c>
      <c r="AH339" s="11">
        <v>10</v>
      </c>
      <c r="AI339" s="11" t="s">
        <v>98</v>
      </c>
      <c r="AJ339" s="7" t="s">
        <v>50</v>
      </c>
      <c r="AK339" s="7" t="s">
        <v>60</v>
      </c>
    </row>
    <row r="340" spans="1:37" ht="12.75" customHeight="1" x14ac:dyDescent="0.3">
      <c r="A340" s="8">
        <v>43831</v>
      </c>
      <c r="B340" s="9">
        <f t="shared" si="7"/>
        <v>1</v>
      </c>
      <c r="C340" s="10" t="s">
        <v>1263</v>
      </c>
      <c r="D340" s="10" t="s">
        <v>1264</v>
      </c>
      <c r="E340" s="10" t="s">
        <v>72</v>
      </c>
      <c r="F340" s="11">
        <v>2</v>
      </c>
      <c r="G340" s="10" t="str">
        <f>VLOOKUP(F340,[1]Sheet2!A:B,2,FALSE())</f>
        <v>Employee referral</v>
      </c>
      <c r="H340" s="10">
        <f t="shared" si="5"/>
        <v>1</v>
      </c>
      <c r="I340" s="10" t="str">
        <f>VLOOKUP(H340,[1]Sheet2!D:E,2,FALSE())</f>
        <v>J1001: Application Security Engineer (developer)</v>
      </c>
      <c r="J340" s="10">
        <v>8</v>
      </c>
      <c r="K340" s="10" t="str">
        <f>VLOOKUP(J340,[1]Sheet2!J:K,2,FALSE())</f>
        <v>JavaScript,Python,Ruby</v>
      </c>
      <c r="L340" s="11" t="s">
        <v>40</v>
      </c>
      <c r="M340" s="10" t="s">
        <v>1265</v>
      </c>
      <c r="N340" s="10" t="s">
        <v>42</v>
      </c>
      <c r="O340" s="10" t="s">
        <v>55</v>
      </c>
      <c r="Q340" s="10" t="s">
        <v>66</v>
      </c>
      <c r="R340" s="11">
        <v>3</v>
      </c>
      <c r="S340" s="10" t="s">
        <v>39</v>
      </c>
      <c r="T340" s="10" t="s">
        <v>45</v>
      </c>
      <c r="U340" s="10" t="s">
        <v>104</v>
      </c>
      <c r="V340" s="10">
        <v>1999</v>
      </c>
      <c r="X340" s="10" t="s">
        <v>57</v>
      </c>
      <c r="Y340" s="11">
        <v>70</v>
      </c>
      <c r="Z340" s="11">
        <v>100</v>
      </c>
      <c r="AA340" s="10" t="s">
        <v>39</v>
      </c>
      <c r="AB340" s="10" t="s">
        <v>169</v>
      </c>
      <c r="AC340" s="10" t="s">
        <v>56</v>
      </c>
      <c r="AD340" s="11">
        <v>2014</v>
      </c>
      <c r="AF340" s="10" t="s">
        <v>57</v>
      </c>
      <c r="AG340" s="11">
        <v>66</v>
      </c>
      <c r="AH340" s="11">
        <v>100</v>
      </c>
      <c r="AI340" s="11">
        <v>1</v>
      </c>
      <c r="AJ340" s="7" t="s">
        <v>60</v>
      </c>
      <c r="AK340" s="7" t="s">
        <v>60</v>
      </c>
    </row>
    <row r="341" spans="1:37" ht="12.75" customHeight="1" x14ac:dyDescent="0.3">
      <c r="A341" s="8">
        <v>43832</v>
      </c>
      <c r="B341" s="9">
        <f t="shared" si="7"/>
        <v>1</v>
      </c>
      <c r="C341" s="10" t="s">
        <v>1266</v>
      </c>
      <c r="D341" s="10" t="s">
        <v>1267</v>
      </c>
      <c r="E341" s="10" t="s">
        <v>63</v>
      </c>
      <c r="F341" s="11">
        <v>2</v>
      </c>
      <c r="G341" s="10" t="str">
        <f>VLOOKUP(F341,[1]Sheet2!A:B,2,FALSE())</f>
        <v>Employee referral</v>
      </c>
      <c r="H341" s="10">
        <f t="shared" si="5"/>
        <v>1</v>
      </c>
      <c r="I341" s="10" t="str">
        <f>VLOOKUP(H341,[1]Sheet2!D:E,2,FALSE())</f>
        <v>J1001: Application Security Engineer (developer)</v>
      </c>
      <c r="J341" s="10">
        <v>7</v>
      </c>
      <c r="K341" s="10" t="str">
        <f>VLOOKUP(J341,[1]Sheet2!J:K,2,FALSE())</f>
        <v>JEE,JavaScript,Python</v>
      </c>
      <c r="L341" s="11" t="s">
        <v>40</v>
      </c>
      <c r="M341" s="10" t="s">
        <v>1268</v>
      </c>
      <c r="N341" s="10" t="s">
        <v>42</v>
      </c>
      <c r="O341" s="10" t="s">
        <v>55</v>
      </c>
      <c r="Q341" s="10" t="s">
        <v>44</v>
      </c>
      <c r="R341" s="11">
        <v>3</v>
      </c>
      <c r="S341" s="10" t="s">
        <v>39</v>
      </c>
      <c r="T341" s="10" t="s">
        <v>671</v>
      </c>
      <c r="U341" s="10" t="s">
        <v>90</v>
      </c>
      <c r="V341" s="10">
        <v>2004</v>
      </c>
      <c r="X341" s="10" t="s">
        <v>57</v>
      </c>
      <c r="Y341" s="11">
        <v>78</v>
      </c>
      <c r="Z341" s="11">
        <v>100</v>
      </c>
      <c r="AA341" s="10" t="s">
        <v>39</v>
      </c>
      <c r="AB341" s="10" t="s">
        <v>1269</v>
      </c>
      <c r="AC341" s="10" t="s">
        <v>90</v>
      </c>
      <c r="AD341" s="11">
        <v>2008</v>
      </c>
      <c r="AF341" s="10" t="s">
        <v>57</v>
      </c>
      <c r="AG341" s="11">
        <v>54</v>
      </c>
      <c r="AH341" s="11">
        <v>100</v>
      </c>
      <c r="AI341" s="11">
        <v>2</v>
      </c>
      <c r="AJ341" s="7" t="s">
        <v>60</v>
      </c>
      <c r="AK341" s="7" t="s">
        <v>60</v>
      </c>
    </row>
    <row r="342" spans="1:37" ht="12.75" customHeight="1" x14ac:dyDescent="0.3">
      <c r="A342" s="8">
        <v>43851</v>
      </c>
      <c r="B342" s="9">
        <f t="shared" si="7"/>
        <v>4</v>
      </c>
      <c r="C342" s="10" t="s">
        <v>1270</v>
      </c>
      <c r="D342" s="10" t="s">
        <v>1271</v>
      </c>
      <c r="E342" s="10" t="s">
        <v>39</v>
      </c>
      <c r="F342" s="11">
        <v>3</v>
      </c>
      <c r="G342" s="10" t="str">
        <f>VLOOKUP(F342,[1]Sheet2!A:B,2,FALSE())</f>
        <v>Third party</v>
      </c>
      <c r="H342" s="10">
        <f t="shared" si="5"/>
        <v>3</v>
      </c>
      <c r="I342" s="10" t="str">
        <f>VLOOKUP(H342,[1]Sheet2!D:E,2,FALSE())</f>
        <v>J1003: Application Security Engineer (Manager)</v>
      </c>
      <c r="J342" s="10">
        <v>9</v>
      </c>
      <c r="K342" s="10" t="str">
        <f>VLOOKUP(J342,[1]Sheet2!J:K,2,FALSE())</f>
        <v>Python,Ruby,C++/C#</v>
      </c>
      <c r="L342" s="11" t="s">
        <v>53</v>
      </c>
      <c r="M342" s="10" t="s">
        <v>1272</v>
      </c>
      <c r="N342" s="10" t="s">
        <v>42</v>
      </c>
      <c r="O342" s="10" t="s">
        <v>55</v>
      </c>
      <c r="Q342" s="10" t="s">
        <v>44</v>
      </c>
      <c r="R342" s="11">
        <v>12</v>
      </c>
      <c r="S342" s="10" t="s">
        <v>39</v>
      </c>
      <c r="T342" s="10" t="s">
        <v>243</v>
      </c>
      <c r="U342" s="10" t="s">
        <v>56</v>
      </c>
      <c r="V342" s="10">
        <v>2015</v>
      </c>
      <c r="X342" s="10" t="s">
        <v>47</v>
      </c>
      <c r="Y342" s="11">
        <v>6.43</v>
      </c>
      <c r="Z342" s="11">
        <v>10</v>
      </c>
      <c r="AA342" s="10" t="s">
        <v>75</v>
      </c>
      <c r="AD342" s="11">
        <v>2010</v>
      </c>
      <c r="AF342" s="10" t="s">
        <v>47</v>
      </c>
      <c r="AG342" s="11">
        <v>0</v>
      </c>
      <c r="AH342" s="11">
        <v>0</v>
      </c>
      <c r="AI342" s="11">
        <v>2</v>
      </c>
      <c r="AJ342" s="7" t="s">
        <v>50</v>
      </c>
      <c r="AK342" s="7" t="s">
        <v>60</v>
      </c>
    </row>
    <row r="343" spans="1:37" ht="12.75" customHeight="1" x14ac:dyDescent="0.3">
      <c r="A343" s="8">
        <v>43844</v>
      </c>
      <c r="B343" s="9">
        <f t="shared" si="7"/>
        <v>3</v>
      </c>
      <c r="C343" s="10" t="s">
        <v>1273</v>
      </c>
      <c r="D343" s="10" t="s">
        <v>1274</v>
      </c>
      <c r="E343" s="10" t="s">
        <v>63</v>
      </c>
      <c r="F343" s="11">
        <v>3</v>
      </c>
      <c r="G343" s="10" t="str">
        <f>VLOOKUP(F343,[1]Sheet2!A:B,2,FALSE())</f>
        <v>Third party</v>
      </c>
      <c r="H343" s="10">
        <f t="shared" si="5"/>
        <v>1</v>
      </c>
      <c r="I343" s="10" t="str">
        <f>VLOOKUP(H343,[1]Sheet2!D:E,2,FALSE())</f>
        <v>J1001: Application Security Engineer (developer)</v>
      </c>
      <c r="J343" s="10">
        <v>11</v>
      </c>
      <c r="K343" s="10" t="str">
        <f>VLOOKUP(J343,[1]Sheet2!J:K,2,FALSE())</f>
        <v>C++/C#,Perl Application Security ,Azure/AWS</v>
      </c>
      <c r="L343" s="11">
        <v>0</v>
      </c>
      <c r="M343" s="10" t="s">
        <v>1275</v>
      </c>
      <c r="N343" s="10" t="s">
        <v>42</v>
      </c>
      <c r="O343" s="10" t="s">
        <v>55</v>
      </c>
      <c r="Q343" s="10" t="s">
        <v>66</v>
      </c>
      <c r="R343" s="11">
        <v>3</v>
      </c>
      <c r="S343" s="10" t="s">
        <v>39</v>
      </c>
      <c r="T343" s="10" t="s">
        <v>45</v>
      </c>
      <c r="U343" s="10" t="s">
        <v>118</v>
      </c>
      <c r="V343" s="10">
        <v>1997</v>
      </c>
      <c r="X343" s="10" t="s">
        <v>57</v>
      </c>
      <c r="Y343" s="11">
        <v>68</v>
      </c>
      <c r="Z343" s="11">
        <v>100</v>
      </c>
      <c r="AA343" s="10" t="s">
        <v>75</v>
      </c>
      <c r="AB343" s="10" t="s">
        <v>135</v>
      </c>
      <c r="AC343" s="10" t="s">
        <v>59</v>
      </c>
      <c r="AD343" s="11">
        <v>2003</v>
      </c>
      <c r="AF343" s="10" t="s">
        <v>57</v>
      </c>
      <c r="AG343" s="11">
        <v>73</v>
      </c>
      <c r="AH343" s="11">
        <v>100</v>
      </c>
      <c r="AI343" s="11">
        <v>4</v>
      </c>
      <c r="AJ343" s="7" t="s">
        <v>60</v>
      </c>
      <c r="AK343" s="7" t="s">
        <v>60</v>
      </c>
    </row>
    <row r="344" spans="1:37" ht="12.75" customHeight="1" x14ac:dyDescent="0.3">
      <c r="A344" s="8">
        <v>43852</v>
      </c>
      <c r="B344" s="9">
        <f t="shared" si="7"/>
        <v>4</v>
      </c>
      <c r="C344" s="10" t="s">
        <v>1276</v>
      </c>
      <c r="D344" s="10" t="s">
        <v>1277</v>
      </c>
      <c r="E344" s="10" t="s">
        <v>39</v>
      </c>
      <c r="F344" s="11">
        <v>3</v>
      </c>
      <c r="G344" s="10" t="str">
        <f>VLOOKUP(F344,[1]Sheet2!A:B,2,FALSE())</f>
        <v>Third party</v>
      </c>
      <c r="H344" s="10">
        <f t="shared" si="5"/>
        <v>1</v>
      </c>
      <c r="I344" s="10" t="str">
        <f>VLOOKUP(H344,[1]Sheet2!D:E,2,FALSE())</f>
        <v>J1001: Application Security Engineer (developer)</v>
      </c>
      <c r="J344" s="10">
        <v>12</v>
      </c>
      <c r="K344" s="10" t="str">
        <f>VLOOKUP(J344,[1]Sheet2!J:K,2,FALSE())</f>
        <v>Perl Application Security ,Azure/AWS,Git</v>
      </c>
      <c r="L344" s="11" t="s">
        <v>64</v>
      </c>
      <c r="M344" s="10" t="s">
        <v>1278</v>
      </c>
      <c r="N344" s="10" t="s">
        <v>42</v>
      </c>
      <c r="O344" s="10" t="s">
        <v>55</v>
      </c>
      <c r="Q344" s="10" t="s">
        <v>44</v>
      </c>
      <c r="R344" s="11">
        <v>6</v>
      </c>
      <c r="S344" s="10" t="s">
        <v>75</v>
      </c>
      <c r="T344" s="10" t="s">
        <v>45</v>
      </c>
      <c r="U344" s="10" t="s">
        <v>74</v>
      </c>
      <c r="V344" s="10">
        <v>2010</v>
      </c>
      <c r="X344" s="10" t="s">
        <v>47</v>
      </c>
      <c r="Y344" s="11">
        <v>7.15</v>
      </c>
      <c r="Z344" s="11">
        <v>10</v>
      </c>
      <c r="AA344" s="10" t="s">
        <v>75</v>
      </c>
      <c r="AD344" s="11">
        <v>2010</v>
      </c>
      <c r="AF344" s="10" t="s">
        <v>47</v>
      </c>
      <c r="AG344" s="11">
        <v>0</v>
      </c>
      <c r="AH344" s="11">
        <v>0</v>
      </c>
      <c r="AI344" s="11">
        <v>4</v>
      </c>
      <c r="AJ344" s="7" t="s">
        <v>50</v>
      </c>
      <c r="AK344" s="7" t="s">
        <v>60</v>
      </c>
    </row>
    <row r="345" spans="1:37" ht="12.75" customHeight="1" x14ac:dyDescent="0.3">
      <c r="A345" s="8">
        <v>43834</v>
      </c>
      <c r="B345" s="9">
        <f t="shared" si="7"/>
        <v>1</v>
      </c>
      <c r="C345" s="10" t="s">
        <v>1279</v>
      </c>
      <c r="D345" s="10" t="s">
        <v>1280</v>
      </c>
      <c r="E345" s="10" t="s">
        <v>63</v>
      </c>
      <c r="F345" s="11">
        <v>2</v>
      </c>
      <c r="G345" s="10" t="str">
        <f>VLOOKUP(F345,[1]Sheet2!A:B,2,FALSE())</f>
        <v>Employee referral</v>
      </c>
      <c r="H345" s="10">
        <f t="shared" si="5"/>
        <v>1</v>
      </c>
      <c r="I345" s="10" t="str">
        <f>VLOOKUP(H345,[1]Sheet2!D:E,2,FALSE())</f>
        <v>J1001: Application Security Engineer (developer)</v>
      </c>
      <c r="J345" s="10">
        <v>13</v>
      </c>
      <c r="K345" s="10" t="str">
        <f>VLOOKUP(J345,[1]Sheet2!J:K,2,FALSE())</f>
        <v>JEE,JavaScript,Python,Ruby</v>
      </c>
      <c r="L345" s="11" t="s">
        <v>64</v>
      </c>
      <c r="M345" s="10" t="s">
        <v>1281</v>
      </c>
      <c r="N345" s="10" t="s">
        <v>42</v>
      </c>
      <c r="O345" s="10" t="s">
        <v>55</v>
      </c>
      <c r="Q345" s="10" t="s">
        <v>66</v>
      </c>
      <c r="R345" s="11">
        <v>6</v>
      </c>
      <c r="S345" s="10" t="s">
        <v>39</v>
      </c>
      <c r="T345" s="10" t="s">
        <v>45</v>
      </c>
      <c r="U345" s="10" t="s">
        <v>74</v>
      </c>
      <c r="V345" s="10">
        <v>2004</v>
      </c>
      <c r="X345" s="10" t="s">
        <v>57</v>
      </c>
      <c r="Y345" s="11">
        <v>75</v>
      </c>
      <c r="Z345" s="11">
        <v>100</v>
      </c>
      <c r="AA345" s="10" t="s">
        <v>75</v>
      </c>
      <c r="AD345" s="11">
        <v>2010</v>
      </c>
      <c r="AF345" s="10" t="s">
        <v>47</v>
      </c>
      <c r="AG345" s="11">
        <v>0</v>
      </c>
      <c r="AH345" s="11">
        <v>0</v>
      </c>
      <c r="AI345" s="11">
        <v>1</v>
      </c>
      <c r="AJ345" s="7" t="s">
        <v>50</v>
      </c>
      <c r="AK345" s="7" t="s">
        <v>60</v>
      </c>
    </row>
    <row r="346" spans="1:37" ht="12.75" customHeight="1" x14ac:dyDescent="0.3">
      <c r="A346" s="8">
        <v>43862</v>
      </c>
      <c r="B346" s="9">
        <f t="shared" si="7"/>
        <v>5</v>
      </c>
      <c r="C346" s="10" t="s">
        <v>1282</v>
      </c>
      <c r="D346" s="10" t="s">
        <v>1283</v>
      </c>
      <c r="E346" s="10" t="s">
        <v>63</v>
      </c>
      <c r="F346" s="11">
        <v>4</v>
      </c>
      <c r="G346" s="10" t="str">
        <f>VLOOKUP(F346,[1]Sheet2!A:B,2,FALSE())</f>
        <v>LinkedIn</v>
      </c>
      <c r="H346" s="10">
        <f t="shared" si="5"/>
        <v>3</v>
      </c>
      <c r="I346" s="10" t="str">
        <f>VLOOKUP(H346,[1]Sheet2!D:E,2,FALSE())</f>
        <v>J1003: Application Security Engineer (Manager)</v>
      </c>
      <c r="J346" s="10">
        <v>9</v>
      </c>
      <c r="K346" s="10" t="str">
        <f>VLOOKUP(J346,[1]Sheet2!J:K,2,FALSE())</f>
        <v>Python,Ruby,C++/C#</v>
      </c>
      <c r="L346" s="11" t="s">
        <v>64</v>
      </c>
      <c r="M346" s="10" t="s">
        <v>1284</v>
      </c>
      <c r="N346" s="10" t="s">
        <v>42</v>
      </c>
      <c r="O346" s="10" t="s">
        <v>55</v>
      </c>
      <c r="Q346" s="10" t="s">
        <v>66</v>
      </c>
      <c r="R346" s="11">
        <v>12</v>
      </c>
      <c r="S346" s="10" t="s">
        <v>39</v>
      </c>
      <c r="T346" s="10" t="s">
        <v>45</v>
      </c>
      <c r="U346" s="10" t="s">
        <v>74</v>
      </c>
      <c r="V346" s="10">
        <v>2005</v>
      </c>
      <c r="X346" s="10" t="s">
        <v>57</v>
      </c>
      <c r="Y346" s="11">
        <v>82</v>
      </c>
      <c r="Z346" s="11">
        <v>100</v>
      </c>
      <c r="AA346" s="10" t="s">
        <v>75</v>
      </c>
      <c r="AD346" s="11">
        <v>2010</v>
      </c>
      <c r="AF346" s="10" t="s">
        <v>47</v>
      </c>
      <c r="AG346" s="11">
        <v>0</v>
      </c>
      <c r="AH346" s="11">
        <v>0</v>
      </c>
      <c r="AI346" s="11">
        <v>5</v>
      </c>
      <c r="AJ346" s="7" t="s">
        <v>50</v>
      </c>
      <c r="AK346" s="7" t="s">
        <v>60</v>
      </c>
    </row>
    <row r="347" spans="1:37" ht="12.75" customHeight="1" x14ac:dyDescent="0.3">
      <c r="A347" s="8">
        <v>43852</v>
      </c>
      <c r="B347" s="9">
        <f t="shared" si="7"/>
        <v>4</v>
      </c>
      <c r="C347" s="10" t="s">
        <v>1285</v>
      </c>
      <c r="D347" s="10" t="s">
        <v>1286</v>
      </c>
      <c r="E347" s="10" t="s">
        <v>72</v>
      </c>
      <c r="F347" s="11">
        <v>3</v>
      </c>
      <c r="G347" s="10" t="str">
        <f>VLOOKUP(F347,[1]Sheet2!A:B,2,FALSE())</f>
        <v>Third party</v>
      </c>
      <c r="H347" s="10">
        <f t="shared" si="5"/>
        <v>3</v>
      </c>
      <c r="I347" s="10" t="str">
        <f>VLOOKUP(H347,[1]Sheet2!D:E,2,FALSE())</f>
        <v>J1003: Application Security Engineer (Manager)</v>
      </c>
      <c r="J347" s="10">
        <v>6</v>
      </c>
      <c r="K347" s="10" t="str">
        <f>VLOOKUP(J347,[1]Sheet2!J:K,2,FALSE())</f>
        <v>Azure/AWS,Git</v>
      </c>
      <c r="L347" s="11" t="s">
        <v>64</v>
      </c>
      <c r="M347" s="10" t="s">
        <v>1287</v>
      </c>
      <c r="N347" s="10" t="s">
        <v>42</v>
      </c>
      <c r="O347" s="10" t="s">
        <v>43</v>
      </c>
      <c r="Q347" s="10" t="s">
        <v>66</v>
      </c>
      <c r="R347" s="11">
        <v>12</v>
      </c>
      <c r="S347" s="10" t="s">
        <v>39</v>
      </c>
      <c r="T347" s="10" t="s">
        <v>102</v>
      </c>
      <c r="U347" s="10" t="s">
        <v>74</v>
      </c>
      <c r="V347" s="10">
        <v>2008</v>
      </c>
      <c r="X347" s="10" t="s">
        <v>57</v>
      </c>
      <c r="Y347" s="11">
        <v>72</v>
      </c>
      <c r="Z347" s="11">
        <v>100</v>
      </c>
      <c r="AA347" s="10" t="s">
        <v>75</v>
      </c>
      <c r="AB347" s="10" t="s">
        <v>154</v>
      </c>
      <c r="AC347" s="10" t="s">
        <v>628</v>
      </c>
      <c r="AD347" s="11">
        <v>2012</v>
      </c>
      <c r="AF347" s="10" t="s">
        <v>47</v>
      </c>
      <c r="AG347" s="11">
        <v>5.6</v>
      </c>
      <c r="AH347" s="11">
        <v>10</v>
      </c>
      <c r="AI347" s="11">
        <v>2</v>
      </c>
      <c r="AJ347" s="7" t="s">
        <v>50</v>
      </c>
      <c r="AK347" s="7" t="s">
        <v>60</v>
      </c>
    </row>
    <row r="348" spans="1:37" ht="12.75" customHeight="1" x14ac:dyDescent="0.3">
      <c r="A348" s="8">
        <v>43851</v>
      </c>
      <c r="B348" s="9">
        <f t="shared" si="7"/>
        <v>4</v>
      </c>
      <c r="C348" s="10" t="s">
        <v>1288</v>
      </c>
      <c r="D348" s="10" t="s">
        <v>1289</v>
      </c>
      <c r="E348" s="10" t="s">
        <v>63</v>
      </c>
      <c r="F348" s="11">
        <v>3</v>
      </c>
      <c r="G348" s="10" t="str">
        <f>VLOOKUP(F348,[1]Sheet2!A:B,2,FALSE())</f>
        <v>Third party</v>
      </c>
      <c r="H348" s="10">
        <f t="shared" si="5"/>
        <v>1</v>
      </c>
      <c r="I348" s="10" t="str">
        <f>VLOOKUP(H348,[1]Sheet2!D:E,2,FALSE())</f>
        <v>J1001: Application Security Engineer (developer)</v>
      </c>
      <c r="J348" s="10">
        <v>10</v>
      </c>
      <c r="K348" s="10" t="str">
        <f>VLOOKUP(J348,[1]Sheet2!J:K,2,FALSE())</f>
        <v xml:space="preserve">Ruby,C++/C#,Perl Application Security </v>
      </c>
      <c r="L348" s="11" t="s">
        <v>40</v>
      </c>
      <c r="M348" s="10" t="s">
        <v>1281</v>
      </c>
      <c r="N348" s="10" t="s">
        <v>42</v>
      </c>
      <c r="O348" s="10" t="s">
        <v>55</v>
      </c>
      <c r="Q348" s="10" t="s">
        <v>66</v>
      </c>
      <c r="R348" s="11">
        <v>0</v>
      </c>
      <c r="S348" s="10" t="s">
        <v>39</v>
      </c>
      <c r="T348" s="10" t="s">
        <v>45</v>
      </c>
      <c r="U348" s="10" t="s">
        <v>74</v>
      </c>
      <c r="V348" s="10">
        <v>2004</v>
      </c>
      <c r="X348" s="10" t="s">
        <v>57</v>
      </c>
      <c r="Y348" s="11">
        <v>75</v>
      </c>
      <c r="Z348" s="11">
        <v>100</v>
      </c>
      <c r="AA348" s="10" t="s">
        <v>75</v>
      </c>
      <c r="AD348" s="11">
        <v>2010</v>
      </c>
      <c r="AF348" s="10" t="s">
        <v>47</v>
      </c>
      <c r="AG348" s="11">
        <v>0</v>
      </c>
      <c r="AH348" s="11">
        <v>0</v>
      </c>
      <c r="AI348" s="11">
        <v>4</v>
      </c>
      <c r="AJ348" s="7" t="s">
        <v>50</v>
      </c>
      <c r="AK348" s="7" t="s">
        <v>60</v>
      </c>
    </row>
    <row r="349" spans="1:37" ht="12.75" customHeight="1" x14ac:dyDescent="0.3">
      <c r="A349" s="8">
        <v>43859</v>
      </c>
      <c r="B349" s="9">
        <f t="shared" si="7"/>
        <v>5</v>
      </c>
      <c r="C349" s="10" t="s">
        <v>1290</v>
      </c>
      <c r="D349" s="10" t="s">
        <v>1291</v>
      </c>
      <c r="E349" s="10" t="s">
        <v>63</v>
      </c>
      <c r="F349" s="11">
        <v>1</v>
      </c>
      <c r="G349" s="10" t="str">
        <f>VLOOKUP(F349,[1]Sheet2!A:B,2,FALSE())</f>
        <v>Direct website</v>
      </c>
      <c r="H349" s="10">
        <f t="shared" si="5"/>
        <v>2</v>
      </c>
      <c r="I349" s="10" t="str">
        <f>VLOOKUP(H349,[1]Sheet2!D:E,2,FALSE())</f>
        <v>J1002: Application Security Engineer (Team Lead)</v>
      </c>
      <c r="J349" s="10">
        <v>6</v>
      </c>
      <c r="K349" s="10" t="str">
        <f>VLOOKUP(J349,[1]Sheet2!J:K,2,FALSE())</f>
        <v>Azure/AWS,Git</v>
      </c>
      <c r="L349" s="11" t="s">
        <v>40</v>
      </c>
      <c r="M349" s="10" t="s">
        <v>1284</v>
      </c>
      <c r="N349" s="10" t="s">
        <v>42</v>
      </c>
      <c r="O349" s="10" t="s">
        <v>55</v>
      </c>
      <c r="Q349" s="10" t="s">
        <v>66</v>
      </c>
      <c r="R349" s="11">
        <v>9</v>
      </c>
      <c r="S349" s="10" t="s">
        <v>39</v>
      </c>
      <c r="T349" s="10" t="s">
        <v>45</v>
      </c>
      <c r="U349" s="10" t="s">
        <v>74</v>
      </c>
      <c r="V349" s="10">
        <v>2005</v>
      </c>
      <c r="X349" s="10" t="s">
        <v>57</v>
      </c>
      <c r="Y349" s="11">
        <v>82</v>
      </c>
      <c r="Z349" s="11">
        <v>100</v>
      </c>
      <c r="AA349" s="10" t="s">
        <v>75</v>
      </c>
      <c r="AD349" s="11">
        <v>2010</v>
      </c>
      <c r="AF349" s="10" t="s">
        <v>47</v>
      </c>
      <c r="AG349" s="11">
        <v>0</v>
      </c>
      <c r="AH349" s="11">
        <v>0</v>
      </c>
      <c r="AI349" s="11">
        <v>2</v>
      </c>
      <c r="AJ349" s="7" t="s">
        <v>50</v>
      </c>
      <c r="AK349" s="7" t="s">
        <v>60</v>
      </c>
    </row>
    <row r="350" spans="1:37" ht="12.75" customHeight="1" x14ac:dyDescent="0.3">
      <c r="A350" s="8">
        <v>43843</v>
      </c>
      <c r="B350" s="9">
        <f t="shared" si="7"/>
        <v>3</v>
      </c>
      <c r="C350" s="10" t="s">
        <v>1292</v>
      </c>
      <c r="D350" s="10" t="s">
        <v>1293</v>
      </c>
      <c r="E350" s="10" t="s">
        <v>39</v>
      </c>
      <c r="F350" s="11">
        <v>3</v>
      </c>
      <c r="G350" s="10" t="str">
        <f>VLOOKUP(F350,[1]Sheet2!A:B,2,FALSE())</f>
        <v>Third party</v>
      </c>
      <c r="H350" s="10">
        <f t="shared" si="5"/>
        <v>3</v>
      </c>
      <c r="I350" s="10" t="str">
        <f>VLOOKUP(H350,[1]Sheet2!D:E,2,FALSE())</f>
        <v>J1003: Application Security Engineer (Manager)</v>
      </c>
      <c r="J350" s="10">
        <v>0</v>
      </c>
      <c r="K350" s="10" t="str">
        <f>VLOOKUP(J350,[1]Sheet2!J:K,2,FALSE())</f>
        <v>JEE,JavaScript</v>
      </c>
      <c r="L350" s="11">
        <v>0</v>
      </c>
      <c r="M350" s="10" t="s">
        <v>1294</v>
      </c>
      <c r="N350" s="10" t="s">
        <v>42</v>
      </c>
      <c r="O350" s="10" t="s">
        <v>55</v>
      </c>
      <c r="Q350" s="10" t="s">
        <v>66</v>
      </c>
      <c r="R350" s="11">
        <v>12</v>
      </c>
      <c r="S350" s="10" t="s">
        <v>39</v>
      </c>
      <c r="T350" s="10" t="s">
        <v>67</v>
      </c>
      <c r="U350" s="10" t="s">
        <v>201</v>
      </c>
      <c r="V350" s="10">
        <v>2008</v>
      </c>
      <c r="X350" s="10" t="s">
        <v>57</v>
      </c>
      <c r="Y350" s="11">
        <v>67</v>
      </c>
      <c r="Z350" s="11">
        <v>100</v>
      </c>
      <c r="AA350" s="10" t="s">
        <v>39</v>
      </c>
      <c r="AB350" s="10" t="s">
        <v>1295</v>
      </c>
      <c r="AC350" s="10" t="s">
        <v>59</v>
      </c>
      <c r="AD350" s="11">
        <v>2011</v>
      </c>
      <c r="AF350" s="10" t="s">
        <v>57</v>
      </c>
      <c r="AG350" s="11">
        <v>70</v>
      </c>
      <c r="AH350" s="11">
        <v>100</v>
      </c>
      <c r="AI350" s="11">
        <v>5</v>
      </c>
      <c r="AJ350" s="7" t="s">
        <v>60</v>
      </c>
      <c r="AK350" s="7" t="s">
        <v>60</v>
      </c>
    </row>
    <row r="351" spans="1:37" ht="12.75" customHeight="1" x14ac:dyDescent="0.3">
      <c r="A351" s="8">
        <v>43852</v>
      </c>
      <c r="B351" s="9">
        <f t="shared" si="7"/>
        <v>4</v>
      </c>
      <c r="C351" s="10" t="s">
        <v>1296</v>
      </c>
      <c r="D351" s="10" t="s">
        <v>1297</v>
      </c>
      <c r="E351" s="10" t="s">
        <v>39</v>
      </c>
      <c r="F351" s="11">
        <v>3</v>
      </c>
      <c r="G351" s="10" t="str">
        <f>VLOOKUP(F351,[1]Sheet2!A:B,2,FALSE())</f>
        <v>Third party</v>
      </c>
      <c r="H351" s="10">
        <f t="shared" si="5"/>
        <v>2</v>
      </c>
      <c r="I351" s="10" t="str">
        <f>VLOOKUP(H351,[1]Sheet2!D:E,2,FALSE())</f>
        <v>J1002: Application Security Engineer (Team Lead)</v>
      </c>
      <c r="J351" s="10">
        <v>10</v>
      </c>
      <c r="K351" s="10" t="str">
        <f>VLOOKUP(J351,[1]Sheet2!J:K,2,FALSE())</f>
        <v xml:space="preserve">Ruby,C++/C#,Perl Application Security </v>
      </c>
      <c r="L351" s="11" t="s">
        <v>64</v>
      </c>
      <c r="M351" s="10" t="s">
        <v>1298</v>
      </c>
      <c r="N351" s="10" t="s">
        <v>42</v>
      </c>
      <c r="O351" s="10" t="s">
        <v>55</v>
      </c>
      <c r="Q351" s="10" t="s">
        <v>66</v>
      </c>
      <c r="R351" s="11">
        <v>9</v>
      </c>
      <c r="S351" s="10" t="s">
        <v>39</v>
      </c>
      <c r="T351" s="10" t="s">
        <v>1299</v>
      </c>
      <c r="U351" s="10" t="s">
        <v>59</v>
      </c>
      <c r="V351" s="10">
        <v>2003</v>
      </c>
      <c r="X351" s="10" t="s">
        <v>57</v>
      </c>
      <c r="Y351" s="11">
        <v>52</v>
      </c>
      <c r="Z351" s="11">
        <v>100</v>
      </c>
      <c r="AA351" s="10" t="s">
        <v>39</v>
      </c>
      <c r="AB351" s="10" t="s">
        <v>1300</v>
      </c>
      <c r="AC351" s="10" t="s">
        <v>59</v>
      </c>
      <c r="AD351" s="11">
        <v>2008</v>
      </c>
      <c r="AF351" s="10" t="s">
        <v>47</v>
      </c>
      <c r="AG351" s="11">
        <v>7.23</v>
      </c>
      <c r="AH351" s="11">
        <v>10</v>
      </c>
      <c r="AI351" s="11">
        <v>3</v>
      </c>
      <c r="AJ351" s="7" t="s">
        <v>50</v>
      </c>
      <c r="AK351" s="7" t="s">
        <v>50</v>
      </c>
    </row>
    <row r="352" spans="1:37" ht="12.75" customHeight="1" x14ac:dyDescent="0.3">
      <c r="A352" s="8">
        <v>43831</v>
      </c>
      <c r="B352" s="9">
        <f t="shared" si="7"/>
        <v>1</v>
      </c>
      <c r="C352" s="10" t="s">
        <v>1301</v>
      </c>
      <c r="D352" s="10" t="s">
        <v>1302</v>
      </c>
      <c r="E352" s="10" t="s">
        <v>72</v>
      </c>
      <c r="F352" s="11">
        <v>2</v>
      </c>
      <c r="G352" s="10" t="str">
        <f>VLOOKUP(F352,[1]Sheet2!A:B,2,FALSE())</f>
        <v>Employee referral</v>
      </c>
      <c r="H352" s="10">
        <f t="shared" si="5"/>
        <v>3</v>
      </c>
      <c r="I352" s="10" t="str">
        <f>VLOOKUP(H352,[1]Sheet2!D:E,2,FALSE())</f>
        <v>J1003: Application Security Engineer (Manager)</v>
      </c>
      <c r="J352" s="10">
        <v>2</v>
      </c>
      <c r="K352" s="10" t="str">
        <f>VLOOKUP(J352,[1]Sheet2!J:K,2,FALSE())</f>
        <v>Python,Ruby</v>
      </c>
      <c r="L352" s="11" t="s">
        <v>64</v>
      </c>
      <c r="M352" s="10" t="s">
        <v>1303</v>
      </c>
      <c r="N352" s="10" t="s">
        <v>108</v>
      </c>
      <c r="O352" s="10" t="s">
        <v>43</v>
      </c>
      <c r="Q352" s="10" t="s">
        <v>66</v>
      </c>
      <c r="R352" s="11">
        <v>12</v>
      </c>
      <c r="S352" s="10" t="s">
        <v>39</v>
      </c>
      <c r="T352" s="10" t="s">
        <v>130</v>
      </c>
      <c r="U352" s="10" t="s">
        <v>277</v>
      </c>
      <c r="V352" s="10">
        <v>2000</v>
      </c>
      <c r="X352" s="10" t="s">
        <v>57</v>
      </c>
      <c r="Y352" s="11">
        <v>74</v>
      </c>
      <c r="Z352" s="11">
        <v>100</v>
      </c>
      <c r="AA352" s="10" t="s">
        <v>39</v>
      </c>
      <c r="AB352" s="10" t="s">
        <v>58</v>
      </c>
      <c r="AC352" s="10" t="s">
        <v>90</v>
      </c>
      <c r="AD352" s="11">
        <v>2003</v>
      </c>
      <c r="AF352" s="10" t="s">
        <v>57</v>
      </c>
      <c r="AG352" s="11">
        <v>68</v>
      </c>
      <c r="AH352" s="11">
        <v>100</v>
      </c>
      <c r="AI352" s="11">
        <v>4</v>
      </c>
      <c r="AJ352" s="7" t="s">
        <v>60</v>
      </c>
      <c r="AK352" s="7" t="s">
        <v>60</v>
      </c>
    </row>
    <row r="353" spans="1:37" ht="12.75" customHeight="1" x14ac:dyDescent="0.3">
      <c r="A353" s="8">
        <v>43840</v>
      </c>
      <c r="B353" s="9">
        <f t="shared" si="7"/>
        <v>2</v>
      </c>
      <c r="C353" s="10" t="s">
        <v>1304</v>
      </c>
      <c r="D353" s="10" t="s">
        <v>1305</v>
      </c>
      <c r="E353" s="10" t="s">
        <v>39</v>
      </c>
      <c r="F353" s="11">
        <v>3</v>
      </c>
      <c r="G353" s="10" t="str">
        <f>VLOOKUP(F353,[1]Sheet2!A:B,2,FALSE())</f>
        <v>Third party</v>
      </c>
      <c r="H353" s="10">
        <f t="shared" si="5"/>
        <v>1</v>
      </c>
      <c r="I353" s="10" t="str">
        <f>VLOOKUP(H353,[1]Sheet2!D:E,2,FALSE())</f>
        <v>J1001: Application Security Engineer (developer)</v>
      </c>
      <c r="J353" s="10">
        <v>2</v>
      </c>
      <c r="K353" s="10" t="str">
        <f>VLOOKUP(J353,[1]Sheet2!J:K,2,FALSE())</f>
        <v>Python,Ruby</v>
      </c>
      <c r="L353" s="11">
        <v>0</v>
      </c>
      <c r="M353" s="10" t="s">
        <v>1306</v>
      </c>
      <c r="N353" s="10" t="s">
        <v>108</v>
      </c>
      <c r="O353" s="10" t="s">
        <v>43</v>
      </c>
      <c r="Q353" s="10" t="s">
        <v>66</v>
      </c>
      <c r="R353" s="11">
        <v>3</v>
      </c>
      <c r="S353" s="10" t="s">
        <v>39</v>
      </c>
      <c r="T353" s="10" t="s">
        <v>130</v>
      </c>
      <c r="U353" s="10" t="s">
        <v>97</v>
      </c>
      <c r="V353" s="10">
        <v>2007</v>
      </c>
      <c r="X353" s="10" t="s">
        <v>47</v>
      </c>
      <c r="Y353" s="11">
        <v>8.1</v>
      </c>
      <c r="Z353" s="11">
        <v>10</v>
      </c>
      <c r="AA353" s="10" t="s">
        <v>39</v>
      </c>
      <c r="AB353" s="10" t="s">
        <v>821</v>
      </c>
      <c r="AC353" s="10" t="s">
        <v>207</v>
      </c>
      <c r="AD353" s="11">
        <v>2012</v>
      </c>
      <c r="AF353" s="10" t="s">
        <v>47</v>
      </c>
      <c r="AG353" s="11">
        <v>8.42</v>
      </c>
      <c r="AH353" s="11">
        <v>10</v>
      </c>
      <c r="AI353" s="11">
        <v>4</v>
      </c>
      <c r="AJ353" s="7" t="s">
        <v>50</v>
      </c>
      <c r="AK353" s="7" t="s">
        <v>60</v>
      </c>
    </row>
    <row r="354" spans="1:37" ht="12.75" customHeight="1" x14ac:dyDescent="0.3">
      <c r="A354" s="8">
        <v>43831</v>
      </c>
      <c r="B354" s="9">
        <f t="shared" si="7"/>
        <v>1</v>
      </c>
      <c r="C354" s="10" t="s">
        <v>1307</v>
      </c>
      <c r="D354" s="10" t="s">
        <v>1308</v>
      </c>
      <c r="E354" s="10" t="s">
        <v>39</v>
      </c>
      <c r="F354" s="11">
        <v>2</v>
      </c>
      <c r="G354" s="10" t="str">
        <f>VLOOKUP(F354,[1]Sheet2!A:B,2,FALSE())</f>
        <v>Employee referral</v>
      </c>
      <c r="H354" s="10">
        <f t="shared" si="5"/>
        <v>1</v>
      </c>
      <c r="I354" s="10" t="str">
        <f>VLOOKUP(H354,[1]Sheet2!D:E,2,FALSE())</f>
        <v>J1001: Application Security Engineer (developer)</v>
      </c>
      <c r="J354" s="10">
        <v>7</v>
      </c>
      <c r="K354" s="10" t="str">
        <f>VLOOKUP(J354,[1]Sheet2!J:K,2,FALSE())</f>
        <v>JEE,JavaScript,Python</v>
      </c>
      <c r="L354" s="11" t="s">
        <v>64</v>
      </c>
      <c r="M354" s="10" t="s">
        <v>852</v>
      </c>
      <c r="N354" s="10" t="s">
        <v>108</v>
      </c>
      <c r="O354" s="10" t="s">
        <v>43</v>
      </c>
      <c r="Q354" s="10" t="s">
        <v>66</v>
      </c>
      <c r="R354" s="11">
        <v>6</v>
      </c>
      <c r="S354" s="10" t="s">
        <v>39</v>
      </c>
      <c r="T354" s="10" t="s">
        <v>1309</v>
      </c>
      <c r="U354" s="10" t="s">
        <v>854</v>
      </c>
      <c r="V354" s="10">
        <v>2007</v>
      </c>
      <c r="W354" s="10" t="s">
        <v>855</v>
      </c>
      <c r="X354" s="10" t="s">
        <v>57</v>
      </c>
      <c r="Y354" s="11">
        <v>68</v>
      </c>
      <c r="Z354" s="11">
        <v>100</v>
      </c>
      <c r="AA354" s="10" t="s">
        <v>39</v>
      </c>
      <c r="AB354" s="10" t="s">
        <v>1310</v>
      </c>
      <c r="AC354" s="10" t="s">
        <v>90</v>
      </c>
      <c r="AD354" s="11">
        <v>2009</v>
      </c>
      <c r="AE354" s="11" t="s">
        <v>1311</v>
      </c>
      <c r="AF354" s="10" t="s">
        <v>47</v>
      </c>
      <c r="AG354" s="11">
        <v>9.06</v>
      </c>
      <c r="AH354" s="11">
        <v>10</v>
      </c>
      <c r="AI354" s="11">
        <v>5</v>
      </c>
      <c r="AJ354" s="7" t="s">
        <v>50</v>
      </c>
      <c r="AK354" s="7" t="s">
        <v>60</v>
      </c>
    </row>
    <row r="355" spans="1:37" ht="12.75" customHeight="1" x14ac:dyDescent="0.3">
      <c r="A355" s="8">
        <v>43832</v>
      </c>
      <c r="B355" s="9">
        <f t="shared" si="7"/>
        <v>1</v>
      </c>
      <c r="C355" s="10" t="s">
        <v>1312</v>
      </c>
      <c r="D355" s="10" t="s">
        <v>1313</v>
      </c>
      <c r="E355" s="10" t="s">
        <v>63</v>
      </c>
      <c r="F355" s="11">
        <v>2</v>
      </c>
      <c r="G355" s="10" t="str">
        <f>VLOOKUP(F355,[1]Sheet2!A:B,2,FALSE())</f>
        <v>Employee referral</v>
      </c>
      <c r="H355" s="10">
        <f t="shared" si="5"/>
        <v>3</v>
      </c>
      <c r="I355" s="10" t="str">
        <f>VLOOKUP(H355,[1]Sheet2!D:E,2,FALSE())</f>
        <v>J1003: Application Security Engineer (Manager)</v>
      </c>
      <c r="J355" s="10">
        <v>11</v>
      </c>
      <c r="K355" s="10" t="str">
        <f>VLOOKUP(J355,[1]Sheet2!J:K,2,FALSE())</f>
        <v>C++/C#,Perl Application Security ,Azure/AWS</v>
      </c>
      <c r="L355" s="11" t="s">
        <v>40</v>
      </c>
      <c r="M355" s="10" t="s">
        <v>1314</v>
      </c>
      <c r="N355" s="10" t="s">
        <v>42</v>
      </c>
      <c r="O355" s="10" t="s">
        <v>55</v>
      </c>
      <c r="Q355" s="10" t="s">
        <v>66</v>
      </c>
      <c r="R355" s="11">
        <v>12</v>
      </c>
      <c r="S355" s="10" t="s">
        <v>39</v>
      </c>
      <c r="T355" s="10" t="s">
        <v>45</v>
      </c>
      <c r="U355" s="10" t="s">
        <v>74</v>
      </c>
      <c r="V355" s="10">
        <v>1982</v>
      </c>
      <c r="X355" s="10" t="s">
        <v>57</v>
      </c>
      <c r="Y355" s="11">
        <v>73</v>
      </c>
      <c r="Z355" s="11">
        <v>100</v>
      </c>
      <c r="AA355" s="10" t="s">
        <v>39</v>
      </c>
      <c r="AB355" s="10" t="s">
        <v>48</v>
      </c>
      <c r="AC355" s="10" t="s">
        <v>194</v>
      </c>
      <c r="AD355" s="11">
        <v>1985</v>
      </c>
      <c r="AF355" s="10" t="s">
        <v>57</v>
      </c>
      <c r="AG355" s="11">
        <v>68</v>
      </c>
      <c r="AH355" s="11">
        <v>100</v>
      </c>
      <c r="AI355" s="11">
        <v>4</v>
      </c>
      <c r="AJ355" s="7" t="s">
        <v>60</v>
      </c>
      <c r="AK355" s="7" t="s">
        <v>60</v>
      </c>
    </row>
    <row r="356" spans="1:37" ht="12.75" customHeight="1" x14ac:dyDescent="0.3">
      <c r="A356" s="8">
        <v>43831</v>
      </c>
      <c r="B356" s="9">
        <f t="shared" si="7"/>
        <v>1</v>
      </c>
      <c r="C356" s="10" t="s">
        <v>1315</v>
      </c>
      <c r="D356" s="10" t="s">
        <v>1316</v>
      </c>
      <c r="E356" s="10" t="s">
        <v>39</v>
      </c>
      <c r="F356" s="11">
        <v>2</v>
      </c>
      <c r="G356" s="10" t="str">
        <f>VLOOKUP(F356,[1]Sheet2!A:B,2,FALSE())</f>
        <v>Employee referral</v>
      </c>
      <c r="H356" s="10">
        <f t="shared" si="5"/>
        <v>1</v>
      </c>
      <c r="I356" s="10" t="str">
        <f>VLOOKUP(H356,[1]Sheet2!D:E,2,FALSE())</f>
        <v>J1001: Application Security Engineer (developer)</v>
      </c>
      <c r="J356" s="10">
        <v>5</v>
      </c>
      <c r="K356" s="10" t="str">
        <f>VLOOKUP(J356,[1]Sheet2!J:K,2,FALSE())</f>
        <v>Perl Application Security ,Azure/AWS</v>
      </c>
      <c r="L356" s="11" t="s">
        <v>40</v>
      </c>
      <c r="M356" s="10" t="s">
        <v>1317</v>
      </c>
      <c r="N356" s="10" t="s">
        <v>108</v>
      </c>
      <c r="O356" s="10" t="s">
        <v>55</v>
      </c>
      <c r="Q356" s="10" t="s">
        <v>44</v>
      </c>
      <c r="R356" s="11">
        <v>0</v>
      </c>
      <c r="S356" s="10" t="s">
        <v>39</v>
      </c>
      <c r="T356" s="10" t="s">
        <v>126</v>
      </c>
      <c r="U356" s="10" t="s">
        <v>504</v>
      </c>
      <c r="V356" s="10">
        <v>2007</v>
      </c>
      <c r="X356" s="10" t="s">
        <v>57</v>
      </c>
      <c r="Y356" s="11">
        <v>72</v>
      </c>
      <c r="Z356" s="11">
        <v>100</v>
      </c>
      <c r="AA356" s="10" t="s">
        <v>39</v>
      </c>
      <c r="AB356" s="10" t="s">
        <v>58</v>
      </c>
      <c r="AC356" s="10" t="s">
        <v>90</v>
      </c>
      <c r="AD356" s="11">
        <v>2009</v>
      </c>
      <c r="AF356" s="10" t="s">
        <v>57</v>
      </c>
      <c r="AG356" s="11">
        <v>72</v>
      </c>
      <c r="AH356" s="11">
        <v>100</v>
      </c>
      <c r="AI356" s="11">
        <v>4</v>
      </c>
      <c r="AJ356" s="7" t="s">
        <v>60</v>
      </c>
      <c r="AK356" s="7" t="s">
        <v>60</v>
      </c>
    </row>
    <row r="357" spans="1:37" ht="12.75" customHeight="1" x14ac:dyDescent="0.3">
      <c r="A357" s="8">
        <v>43842</v>
      </c>
      <c r="B357" s="9">
        <f t="shared" si="7"/>
        <v>3</v>
      </c>
      <c r="C357" s="10" t="s">
        <v>1318</v>
      </c>
      <c r="D357" s="10" t="s">
        <v>1319</v>
      </c>
      <c r="E357" s="10" t="s">
        <v>39</v>
      </c>
      <c r="F357" s="11">
        <v>3</v>
      </c>
      <c r="G357" s="10" t="str">
        <f>VLOOKUP(F357,[1]Sheet2!A:B,2,FALSE())</f>
        <v>Third party</v>
      </c>
      <c r="H357" s="10">
        <f t="shared" si="5"/>
        <v>1</v>
      </c>
      <c r="I357" s="10" t="str">
        <f>VLOOKUP(H357,[1]Sheet2!D:E,2,FALSE())</f>
        <v>J1001: Application Security Engineer (developer)</v>
      </c>
      <c r="J357" s="10">
        <v>9</v>
      </c>
      <c r="K357" s="10" t="str">
        <f>VLOOKUP(J357,[1]Sheet2!J:K,2,FALSE())</f>
        <v>Python,Ruby,C++/C#</v>
      </c>
      <c r="L357" s="11" t="s">
        <v>40</v>
      </c>
      <c r="M357" s="10" t="s">
        <v>1320</v>
      </c>
      <c r="N357" s="10" t="s">
        <v>42</v>
      </c>
      <c r="O357" s="10" t="s">
        <v>43</v>
      </c>
      <c r="Q357" s="10" t="s">
        <v>44</v>
      </c>
      <c r="R357" s="11">
        <v>0</v>
      </c>
      <c r="S357" s="10" t="s">
        <v>39</v>
      </c>
      <c r="T357" s="10" t="s">
        <v>1321</v>
      </c>
      <c r="U357" s="10" t="s">
        <v>89</v>
      </c>
      <c r="V357" s="10">
        <v>2005</v>
      </c>
      <c r="X357" s="10" t="s">
        <v>57</v>
      </c>
      <c r="Y357" s="11">
        <v>41</v>
      </c>
      <c r="Z357" s="11">
        <v>100</v>
      </c>
      <c r="AA357" s="10" t="s">
        <v>39</v>
      </c>
      <c r="AB357" s="10" t="s">
        <v>58</v>
      </c>
      <c r="AC357" s="10" t="s">
        <v>59</v>
      </c>
      <c r="AD357" s="11">
        <v>2012</v>
      </c>
      <c r="AF357" s="10" t="s">
        <v>57</v>
      </c>
      <c r="AG357" s="11">
        <v>56</v>
      </c>
      <c r="AH357" s="11">
        <v>100</v>
      </c>
      <c r="AI357" s="11">
        <v>2</v>
      </c>
      <c r="AJ357" s="7" t="s">
        <v>60</v>
      </c>
      <c r="AK357" s="7" t="s">
        <v>60</v>
      </c>
    </row>
    <row r="358" spans="1:37" ht="12.75" customHeight="1" x14ac:dyDescent="0.3">
      <c r="A358" s="8">
        <v>43859</v>
      </c>
      <c r="B358" s="9">
        <f t="shared" si="7"/>
        <v>5</v>
      </c>
      <c r="C358" s="10" t="s">
        <v>1322</v>
      </c>
      <c r="D358" s="10" t="s">
        <v>1323</v>
      </c>
      <c r="E358" s="10" t="s">
        <v>39</v>
      </c>
      <c r="F358" s="11">
        <v>4</v>
      </c>
      <c r="G358" s="10" t="str">
        <f>VLOOKUP(F358,[1]Sheet2!A:B,2,FALSE())</f>
        <v>LinkedIn</v>
      </c>
      <c r="H358" s="10">
        <f t="shared" si="5"/>
        <v>3</v>
      </c>
      <c r="I358" s="10" t="str">
        <f>VLOOKUP(H358,[1]Sheet2!D:E,2,FALSE())</f>
        <v>J1003: Application Security Engineer (Manager)</v>
      </c>
      <c r="J358" s="10">
        <v>11</v>
      </c>
      <c r="K358" s="10" t="str">
        <f>VLOOKUP(J358,[1]Sheet2!J:K,2,FALSE())</f>
        <v>C++/C#,Perl Application Security ,Azure/AWS</v>
      </c>
      <c r="L358" s="11" t="s">
        <v>64</v>
      </c>
      <c r="M358" s="10" t="s">
        <v>1324</v>
      </c>
      <c r="N358" s="10" t="s">
        <v>42</v>
      </c>
      <c r="O358" s="10" t="s">
        <v>55</v>
      </c>
      <c r="Q358" s="10" t="s">
        <v>66</v>
      </c>
      <c r="R358" s="11">
        <v>12</v>
      </c>
      <c r="S358" s="10" t="s">
        <v>39</v>
      </c>
      <c r="T358" s="10" t="s">
        <v>67</v>
      </c>
      <c r="U358" s="10" t="s">
        <v>89</v>
      </c>
      <c r="V358" s="10">
        <v>2002</v>
      </c>
      <c r="X358" s="10" t="s">
        <v>57</v>
      </c>
      <c r="Y358" s="11">
        <v>67</v>
      </c>
      <c r="Z358" s="11">
        <v>100</v>
      </c>
      <c r="AA358" s="10" t="s">
        <v>39</v>
      </c>
      <c r="AB358" s="10" t="s">
        <v>58</v>
      </c>
      <c r="AC358" s="10" t="s">
        <v>201</v>
      </c>
      <c r="AD358" s="11">
        <v>2004</v>
      </c>
      <c r="AF358" s="10" t="s">
        <v>57</v>
      </c>
      <c r="AG358" s="11">
        <v>67</v>
      </c>
      <c r="AH358" s="11">
        <v>100</v>
      </c>
      <c r="AI358" s="11">
        <v>4</v>
      </c>
      <c r="AJ358" s="7" t="s">
        <v>60</v>
      </c>
      <c r="AK358" s="7" t="s">
        <v>60</v>
      </c>
    </row>
    <row r="359" spans="1:37" ht="12.75" customHeight="1" x14ac:dyDescent="0.3">
      <c r="A359" s="8">
        <v>43856</v>
      </c>
      <c r="B359" s="9">
        <f t="shared" si="7"/>
        <v>5</v>
      </c>
      <c r="C359" s="10" t="s">
        <v>1325</v>
      </c>
      <c r="D359" s="10" t="s">
        <v>1326</v>
      </c>
      <c r="E359" s="10" t="s">
        <v>63</v>
      </c>
      <c r="F359" s="11">
        <v>1</v>
      </c>
      <c r="G359" s="10" t="str">
        <f>VLOOKUP(F359,[1]Sheet2!A:B,2,FALSE())</f>
        <v>Direct website</v>
      </c>
      <c r="H359" s="10">
        <f t="shared" si="5"/>
        <v>1</v>
      </c>
      <c r="I359" s="10" t="str">
        <f>VLOOKUP(H359,[1]Sheet2!D:E,2,FALSE())</f>
        <v>J1001: Application Security Engineer (developer)</v>
      </c>
      <c r="J359" s="10">
        <v>12</v>
      </c>
      <c r="K359" s="10" t="str">
        <f>VLOOKUP(J359,[1]Sheet2!J:K,2,FALSE())</f>
        <v>Perl Application Security ,Azure/AWS,Git</v>
      </c>
      <c r="L359" s="11" t="s">
        <v>40</v>
      </c>
      <c r="M359" s="10" t="s">
        <v>1327</v>
      </c>
      <c r="N359" s="10" t="s">
        <v>42</v>
      </c>
      <c r="O359" s="10" t="s">
        <v>55</v>
      </c>
      <c r="Q359" s="10" t="s">
        <v>44</v>
      </c>
      <c r="R359" s="11">
        <v>3</v>
      </c>
      <c r="S359" s="10" t="s">
        <v>39</v>
      </c>
      <c r="T359" s="10" t="s">
        <v>45</v>
      </c>
      <c r="U359" s="10" t="s">
        <v>1031</v>
      </c>
      <c r="V359" s="10">
        <v>1998</v>
      </c>
      <c r="X359" s="10" t="s">
        <v>57</v>
      </c>
      <c r="Y359" s="11">
        <v>77</v>
      </c>
      <c r="Z359" s="11">
        <v>100</v>
      </c>
      <c r="AA359" s="10" t="s">
        <v>39</v>
      </c>
      <c r="AB359" s="10" t="s">
        <v>154</v>
      </c>
      <c r="AC359" s="10" t="s">
        <v>1031</v>
      </c>
      <c r="AD359" s="11">
        <v>2005</v>
      </c>
      <c r="AF359" s="10" t="s">
        <v>47</v>
      </c>
      <c r="AG359" s="11">
        <v>9.4</v>
      </c>
      <c r="AH359" s="11">
        <v>10</v>
      </c>
      <c r="AI359" s="11">
        <v>4</v>
      </c>
      <c r="AJ359" s="7" t="s">
        <v>50</v>
      </c>
      <c r="AK359" s="7" t="s">
        <v>60</v>
      </c>
    </row>
    <row r="360" spans="1:37" ht="12.75" customHeight="1" x14ac:dyDescent="0.3">
      <c r="A360" s="8">
        <v>43846</v>
      </c>
      <c r="B360" s="9">
        <f t="shared" si="7"/>
        <v>3</v>
      </c>
      <c r="C360" s="10" t="s">
        <v>1328</v>
      </c>
      <c r="D360" s="10" t="s">
        <v>1329</v>
      </c>
      <c r="E360" s="10" t="s">
        <v>39</v>
      </c>
      <c r="F360" s="11">
        <v>1</v>
      </c>
      <c r="G360" s="10" t="str">
        <f>VLOOKUP(F360,[1]Sheet2!A:B,2,FALSE())</f>
        <v>Direct website</v>
      </c>
      <c r="H360" s="10">
        <f t="shared" si="5"/>
        <v>1</v>
      </c>
      <c r="I360" s="10" t="str">
        <f>VLOOKUP(H360,[1]Sheet2!D:E,2,FALSE())</f>
        <v>J1001: Application Security Engineer (developer)</v>
      </c>
      <c r="J360" s="10">
        <v>13</v>
      </c>
      <c r="K360" s="10" t="str">
        <f>VLOOKUP(J360,[1]Sheet2!J:K,2,FALSE())</f>
        <v>JEE,JavaScript,Python,Ruby</v>
      </c>
      <c r="L360" s="11">
        <v>0</v>
      </c>
      <c r="M360" s="10" t="s">
        <v>1330</v>
      </c>
      <c r="N360" s="10" t="s">
        <v>42</v>
      </c>
      <c r="O360" s="10" t="s">
        <v>55</v>
      </c>
      <c r="Q360" s="10" t="s">
        <v>44</v>
      </c>
      <c r="R360" s="11">
        <v>3</v>
      </c>
      <c r="S360" s="10" t="s">
        <v>39</v>
      </c>
      <c r="T360" s="10" t="s">
        <v>45</v>
      </c>
      <c r="U360" s="10" t="s">
        <v>194</v>
      </c>
      <c r="V360" s="10">
        <v>2015</v>
      </c>
      <c r="X360" s="10" t="s">
        <v>57</v>
      </c>
      <c r="Y360" s="11">
        <v>77</v>
      </c>
      <c r="Z360" s="11">
        <v>100</v>
      </c>
      <c r="AA360" s="10" t="s">
        <v>75</v>
      </c>
      <c r="AD360" s="11">
        <v>2010</v>
      </c>
      <c r="AF360" s="10" t="s">
        <v>47</v>
      </c>
      <c r="AG360" s="11">
        <v>0</v>
      </c>
      <c r="AH360" s="11">
        <v>0</v>
      </c>
      <c r="AI360" s="11">
        <v>4</v>
      </c>
      <c r="AJ360" s="7" t="s">
        <v>50</v>
      </c>
      <c r="AK360" s="7" t="s">
        <v>60</v>
      </c>
    </row>
    <row r="361" spans="1:37" ht="12.75" customHeight="1" x14ac:dyDescent="0.3">
      <c r="A361" s="8">
        <v>43842</v>
      </c>
      <c r="B361" s="9">
        <f t="shared" si="7"/>
        <v>3</v>
      </c>
      <c r="C361" s="10" t="s">
        <v>1331</v>
      </c>
      <c r="D361" s="10" t="s">
        <v>1332</v>
      </c>
      <c r="E361" s="10" t="s">
        <v>63</v>
      </c>
      <c r="F361" s="11">
        <v>3</v>
      </c>
      <c r="G361" s="10" t="str">
        <f>VLOOKUP(F361,[1]Sheet2!A:B,2,FALSE())</f>
        <v>Third party</v>
      </c>
      <c r="H361" s="10">
        <f t="shared" si="5"/>
        <v>3</v>
      </c>
      <c r="I361" s="10" t="str">
        <f>VLOOKUP(H361,[1]Sheet2!D:E,2,FALSE())</f>
        <v>J1003: Application Security Engineer (Manager)</v>
      </c>
      <c r="J361" s="10">
        <v>5</v>
      </c>
      <c r="K361" s="10" t="str">
        <f>VLOOKUP(J361,[1]Sheet2!J:K,2,FALSE())</f>
        <v>Perl Application Security ,Azure/AWS</v>
      </c>
      <c r="L361" s="11" t="s">
        <v>53</v>
      </c>
      <c r="M361" s="10" t="s">
        <v>1333</v>
      </c>
      <c r="N361" s="10" t="s">
        <v>108</v>
      </c>
      <c r="O361" s="10" t="s">
        <v>43</v>
      </c>
      <c r="Q361" s="10" t="s">
        <v>66</v>
      </c>
      <c r="R361" s="11">
        <v>12</v>
      </c>
      <c r="S361" s="10" t="s">
        <v>39</v>
      </c>
      <c r="T361" s="10" t="s">
        <v>139</v>
      </c>
      <c r="U361" s="10" t="s">
        <v>346</v>
      </c>
      <c r="V361" s="10">
        <v>1991</v>
      </c>
      <c r="X361" s="10" t="s">
        <v>57</v>
      </c>
      <c r="Y361" s="11">
        <v>69</v>
      </c>
      <c r="Z361" s="11">
        <v>100</v>
      </c>
      <c r="AA361" s="10" t="s">
        <v>75</v>
      </c>
      <c r="AB361" s="10" t="s">
        <v>1217</v>
      </c>
      <c r="AC361" s="10" t="s">
        <v>90</v>
      </c>
      <c r="AD361" s="11">
        <v>2003</v>
      </c>
      <c r="AF361" s="10" t="s">
        <v>47</v>
      </c>
      <c r="AG361" s="11">
        <v>4.16</v>
      </c>
      <c r="AH361" s="11">
        <v>5</v>
      </c>
      <c r="AI361" s="11">
        <v>4</v>
      </c>
      <c r="AJ361" s="7" t="s">
        <v>50</v>
      </c>
      <c r="AK361" s="7" t="s">
        <v>60</v>
      </c>
    </row>
    <row r="362" spans="1:37" ht="12.75" customHeight="1" x14ac:dyDescent="0.3">
      <c r="A362" s="8">
        <v>43860</v>
      </c>
      <c r="B362" s="9">
        <f t="shared" si="7"/>
        <v>5</v>
      </c>
      <c r="C362" s="10" t="s">
        <v>1334</v>
      </c>
      <c r="D362" s="10" t="s">
        <v>1335</v>
      </c>
      <c r="E362" s="10" t="s">
        <v>72</v>
      </c>
      <c r="F362" s="11">
        <v>1</v>
      </c>
      <c r="G362" s="10" t="str">
        <f>VLOOKUP(F362,[1]Sheet2!A:B,2,FALSE())</f>
        <v>Direct website</v>
      </c>
      <c r="H362" s="10">
        <f t="shared" si="5"/>
        <v>1</v>
      </c>
      <c r="I362" s="10" t="str">
        <f>VLOOKUP(H362,[1]Sheet2!D:E,2,FALSE())</f>
        <v>J1001: Application Security Engineer (developer)</v>
      </c>
      <c r="J362" s="10">
        <v>12</v>
      </c>
      <c r="K362" s="10" t="str">
        <f>VLOOKUP(J362,[1]Sheet2!J:K,2,FALSE())</f>
        <v>Perl Application Security ,Azure/AWS,Git</v>
      </c>
      <c r="L362" s="11" t="s">
        <v>64</v>
      </c>
      <c r="M362" s="10" t="s">
        <v>1336</v>
      </c>
      <c r="N362" s="10" t="s">
        <v>42</v>
      </c>
      <c r="O362" s="10" t="s">
        <v>43</v>
      </c>
      <c r="Q362" s="10" t="s">
        <v>66</v>
      </c>
      <c r="R362" s="11">
        <v>0</v>
      </c>
      <c r="S362" s="10" t="s">
        <v>75</v>
      </c>
      <c r="T362" s="10" t="s">
        <v>624</v>
      </c>
      <c r="U362" s="10" t="s">
        <v>149</v>
      </c>
      <c r="V362" s="10">
        <v>2008</v>
      </c>
      <c r="X362" s="10" t="s">
        <v>47</v>
      </c>
      <c r="Y362" s="11">
        <v>6.6</v>
      </c>
      <c r="Z362" s="11">
        <v>10</v>
      </c>
      <c r="AA362" s="10" t="s">
        <v>75</v>
      </c>
      <c r="AB362" s="10" t="s">
        <v>58</v>
      </c>
      <c r="AC362" s="10" t="s">
        <v>104</v>
      </c>
      <c r="AD362" s="11">
        <v>2013</v>
      </c>
      <c r="AF362" s="10" t="s">
        <v>57</v>
      </c>
      <c r="AG362" s="11">
        <v>60</v>
      </c>
      <c r="AH362" s="11">
        <v>100</v>
      </c>
      <c r="AI362" s="11">
        <v>2</v>
      </c>
      <c r="AJ362" s="7" t="s">
        <v>60</v>
      </c>
      <c r="AK362" s="7" t="s">
        <v>60</v>
      </c>
    </row>
    <row r="363" spans="1:37" ht="12.75" customHeight="1" x14ac:dyDescent="0.3">
      <c r="A363" s="8">
        <v>43839</v>
      </c>
      <c r="B363" s="9">
        <f t="shared" si="7"/>
        <v>2</v>
      </c>
      <c r="C363" s="10" t="s">
        <v>1337</v>
      </c>
      <c r="D363" s="10" t="s">
        <v>1338</v>
      </c>
      <c r="E363" s="10" t="s">
        <v>72</v>
      </c>
      <c r="F363" s="11">
        <v>3</v>
      </c>
      <c r="G363" s="10" t="str">
        <f>VLOOKUP(F363,[1]Sheet2!A:B,2,FALSE())</f>
        <v>Third party</v>
      </c>
      <c r="H363" s="10">
        <f t="shared" si="5"/>
        <v>1</v>
      </c>
      <c r="I363" s="10" t="str">
        <f>VLOOKUP(H363,[1]Sheet2!D:E,2,FALSE())</f>
        <v>J1001: Application Security Engineer (developer)</v>
      </c>
      <c r="J363" s="10">
        <v>3</v>
      </c>
      <c r="K363" s="10" t="str">
        <f>VLOOKUP(J363,[1]Sheet2!J:K,2,FALSE())</f>
        <v>Ruby,C++/C#</v>
      </c>
      <c r="L363" s="11" t="s">
        <v>40</v>
      </c>
      <c r="M363" s="10" t="s">
        <v>1339</v>
      </c>
      <c r="N363" s="10" t="s">
        <v>42</v>
      </c>
      <c r="O363" s="10" t="s">
        <v>55</v>
      </c>
      <c r="Q363" s="10" t="s">
        <v>66</v>
      </c>
      <c r="R363" s="11">
        <v>3</v>
      </c>
      <c r="S363" s="10" t="s">
        <v>39</v>
      </c>
      <c r="T363" s="10" t="s">
        <v>45</v>
      </c>
      <c r="U363" s="10" t="s">
        <v>149</v>
      </c>
      <c r="V363" s="10">
        <v>1995</v>
      </c>
      <c r="X363" s="10" t="s">
        <v>57</v>
      </c>
      <c r="Y363" s="11">
        <v>65</v>
      </c>
      <c r="Z363" s="11">
        <v>100</v>
      </c>
      <c r="AA363" s="10" t="s">
        <v>39</v>
      </c>
      <c r="AB363" s="10" t="s">
        <v>48</v>
      </c>
      <c r="AC363" s="10" t="s">
        <v>149</v>
      </c>
      <c r="AD363" s="11">
        <v>1999</v>
      </c>
      <c r="AF363" s="10" t="s">
        <v>47</v>
      </c>
      <c r="AG363" s="11">
        <v>7.5</v>
      </c>
      <c r="AH363" s="11">
        <v>10</v>
      </c>
      <c r="AI363" s="11">
        <v>4</v>
      </c>
      <c r="AJ363" s="7" t="s">
        <v>50</v>
      </c>
      <c r="AK363" s="7" t="s">
        <v>60</v>
      </c>
    </row>
    <row r="364" spans="1:37" ht="12.75" customHeight="1" x14ac:dyDescent="0.3">
      <c r="A364" s="8">
        <v>43859</v>
      </c>
      <c r="B364" s="9">
        <f t="shared" si="7"/>
        <v>5</v>
      </c>
      <c r="C364" s="10" t="s">
        <v>1340</v>
      </c>
      <c r="D364" s="10" t="s">
        <v>1341</v>
      </c>
      <c r="E364" s="10" t="s">
        <v>72</v>
      </c>
      <c r="F364" s="11">
        <v>3</v>
      </c>
      <c r="G364" s="10" t="str">
        <f>VLOOKUP(F364,[1]Sheet2!A:B,2,FALSE())</f>
        <v>Third party</v>
      </c>
      <c r="H364" s="10">
        <f t="shared" si="5"/>
        <v>1</v>
      </c>
      <c r="I364" s="10" t="str">
        <f>VLOOKUP(H364,[1]Sheet2!D:E,2,FALSE())</f>
        <v>J1001: Application Security Engineer (developer)</v>
      </c>
      <c r="J364" s="10">
        <v>0</v>
      </c>
      <c r="K364" s="10" t="str">
        <f>VLOOKUP(J364,[1]Sheet2!J:K,2,FALSE())</f>
        <v>JEE,JavaScript</v>
      </c>
      <c r="L364" s="11" t="s">
        <v>40</v>
      </c>
      <c r="M364" s="10" t="s">
        <v>1342</v>
      </c>
      <c r="N364" s="10" t="s">
        <v>42</v>
      </c>
      <c r="O364" s="10" t="s">
        <v>55</v>
      </c>
      <c r="Q364" s="10" t="s">
        <v>44</v>
      </c>
      <c r="R364" s="11">
        <v>0</v>
      </c>
      <c r="S364" s="10" t="s">
        <v>39</v>
      </c>
      <c r="T364" s="10" t="s">
        <v>139</v>
      </c>
      <c r="U364" s="10" t="s">
        <v>74</v>
      </c>
      <c r="V364" s="10">
        <v>2005</v>
      </c>
      <c r="X364" s="10" t="s">
        <v>57</v>
      </c>
      <c r="Y364" s="11">
        <v>70</v>
      </c>
      <c r="Z364" s="11">
        <v>100</v>
      </c>
      <c r="AA364" s="10" t="s">
        <v>39</v>
      </c>
      <c r="AB364" s="10" t="s">
        <v>58</v>
      </c>
      <c r="AC364" s="10" t="s">
        <v>59</v>
      </c>
      <c r="AD364" s="11">
        <v>2009</v>
      </c>
      <c r="AF364" s="10" t="s">
        <v>47</v>
      </c>
      <c r="AG364" s="11">
        <v>6.17</v>
      </c>
      <c r="AH364" s="11">
        <v>10</v>
      </c>
      <c r="AI364" s="11">
        <v>2</v>
      </c>
      <c r="AJ364" s="7" t="s">
        <v>50</v>
      </c>
      <c r="AK364" s="7" t="s">
        <v>60</v>
      </c>
    </row>
    <row r="365" spans="1:37" ht="12.75" customHeight="1" x14ac:dyDescent="0.3">
      <c r="A365" s="8">
        <v>43846</v>
      </c>
      <c r="B365" s="9">
        <f t="shared" si="7"/>
        <v>3</v>
      </c>
      <c r="C365" s="10" t="s">
        <v>1343</v>
      </c>
      <c r="D365" s="10" t="s">
        <v>1344</v>
      </c>
      <c r="E365" s="10" t="s">
        <v>39</v>
      </c>
      <c r="F365" s="11">
        <v>1</v>
      </c>
      <c r="G365" s="10" t="str">
        <f>VLOOKUP(F365,[1]Sheet2!A:B,2,FALSE())</f>
        <v>Direct website</v>
      </c>
      <c r="H365" s="10">
        <f t="shared" si="5"/>
        <v>1</v>
      </c>
      <c r="I365" s="10" t="str">
        <f>VLOOKUP(H365,[1]Sheet2!D:E,2,FALSE())</f>
        <v>J1001: Application Security Engineer (developer)</v>
      </c>
      <c r="J365" s="10">
        <v>4</v>
      </c>
      <c r="K365" s="10" t="str">
        <f>VLOOKUP(J365,[1]Sheet2!J:K,2,FALSE())</f>
        <v xml:space="preserve">C++/C#,Perl Application Security </v>
      </c>
      <c r="L365" s="11" t="s">
        <v>64</v>
      </c>
      <c r="M365" s="10" t="s">
        <v>1303</v>
      </c>
      <c r="N365" s="10" t="s">
        <v>108</v>
      </c>
      <c r="O365" s="10" t="s">
        <v>43</v>
      </c>
      <c r="Q365" s="10" t="s">
        <v>66</v>
      </c>
      <c r="R365" s="11">
        <v>6</v>
      </c>
      <c r="S365" s="10" t="s">
        <v>39</v>
      </c>
      <c r="T365" s="10" t="s">
        <v>130</v>
      </c>
      <c r="U365" s="10" t="s">
        <v>277</v>
      </c>
      <c r="V365" s="10">
        <v>2000</v>
      </c>
      <c r="X365" s="10" t="s">
        <v>57</v>
      </c>
      <c r="Y365" s="11">
        <v>74</v>
      </c>
      <c r="Z365" s="11">
        <v>100</v>
      </c>
      <c r="AA365" s="10" t="s">
        <v>39</v>
      </c>
      <c r="AB365" s="10" t="s">
        <v>58</v>
      </c>
      <c r="AC365" s="10" t="s">
        <v>90</v>
      </c>
      <c r="AD365" s="11">
        <v>2003</v>
      </c>
      <c r="AF365" s="10" t="s">
        <v>57</v>
      </c>
      <c r="AG365" s="11">
        <v>68</v>
      </c>
      <c r="AH365" s="11">
        <v>100</v>
      </c>
      <c r="AI365" s="11" t="s">
        <v>98</v>
      </c>
      <c r="AJ365" s="7" t="s">
        <v>60</v>
      </c>
      <c r="AK365" s="7" t="s">
        <v>60</v>
      </c>
    </row>
    <row r="366" spans="1:37" ht="12.75" customHeight="1" x14ac:dyDescent="0.3">
      <c r="A366" s="8">
        <v>43857</v>
      </c>
      <c r="B366" s="9">
        <f t="shared" si="7"/>
        <v>5</v>
      </c>
      <c r="C366" s="10" t="s">
        <v>1345</v>
      </c>
      <c r="D366" s="10" t="s">
        <v>1346</v>
      </c>
      <c r="E366" s="10" t="s">
        <v>39</v>
      </c>
      <c r="F366" s="11">
        <v>3</v>
      </c>
      <c r="G366" s="10" t="str">
        <f>VLOOKUP(F366,[1]Sheet2!A:B,2,FALSE())</f>
        <v>Third party</v>
      </c>
      <c r="H366" s="10">
        <f t="shared" si="5"/>
        <v>3</v>
      </c>
      <c r="I366" s="10" t="str">
        <f>VLOOKUP(H366,[1]Sheet2!D:E,2,FALSE())</f>
        <v>J1003: Application Security Engineer (Manager)</v>
      </c>
      <c r="J366" s="10">
        <v>6</v>
      </c>
      <c r="K366" s="10" t="str">
        <f>VLOOKUP(J366,[1]Sheet2!J:K,2,FALSE())</f>
        <v>Azure/AWS,Git</v>
      </c>
      <c r="L366" s="11" t="s">
        <v>64</v>
      </c>
      <c r="M366" s="10" t="s">
        <v>1303</v>
      </c>
      <c r="N366" s="10" t="s">
        <v>108</v>
      </c>
      <c r="O366" s="10" t="s">
        <v>43</v>
      </c>
      <c r="Q366" s="10" t="s">
        <v>66</v>
      </c>
      <c r="R366" s="11">
        <v>12</v>
      </c>
      <c r="S366" s="10" t="s">
        <v>39</v>
      </c>
      <c r="T366" s="10" t="s">
        <v>130</v>
      </c>
      <c r="U366" s="10" t="s">
        <v>277</v>
      </c>
      <c r="V366" s="10">
        <v>2000</v>
      </c>
      <c r="X366" s="10" t="s">
        <v>57</v>
      </c>
      <c r="Y366" s="11">
        <v>74</v>
      </c>
      <c r="Z366" s="11">
        <v>100</v>
      </c>
      <c r="AA366" s="10" t="s">
        <v>39</v>
      </c>
      <c r="AB366" s="10" t="s">
        <v>58</v>
      </c>
      <c r="AC366" s="10" t="s">
        <v>90</v>
      </c>
      <c r="AD366" s="11">
        <v>2003</v>
      </c>
      <c r="AF366" s="10" t="s">
        <v>57</v>
      </c>
      <c r="AG366" s="11">
        <v>68</v>
      </c>
      <c r="AH366" s="11">
        <v>100</v>
      </c>
      <c r="AI366" s="11">
        <v>2</v>
      </c>
      <c r="AJ366" s="7" t="s">
        <v>60</v>
      </c>
      <c r="AK366" s="7" t="s">
        <v>60</v>
      </c>
    </row>
    <row r="367" spans="1:37" ht="12.75" customHeight="1" x14ac:dyDescent="0.3">
      <c r="A367" s="8">
        <v>43854</v>
      </c>
      <c r="B367" s="9">
        <f t="shared" si="7"/>
        <v>4</v>
      </c>
      <c r="C367" s="10" t="s">
        <v>1347</v>
      </c>
      <c r="D367" s="10" t="s">
        <v>1348</v>
      </c>
      <c r="E367" s="10" t="s">
        <v>39</v>
      </c>
      <c r="F367" s="11">
        <v>3</v>
      </c>
      <c r="G367" s="10" t="str">
        <f>VLOOKUP(F367,[1]Sheet2!A:B,2,FALSE())</f>
        <v>Third party</v>
      </c>
      <c r="H367" s="10">
        <f t="shared" si="5"/>
        <v>1</v>
      </c>
      <c r="I367" s="10" t="str">
        <f>VLOOKUP(H367,[1]Sheet2!D:E,2,FALSE())</f>
        <v>J1001: Application Security Engineer (developer)</v>
      </c>
      <c r="J367" s="10">
        <v>11</v>
      </c>
      <c r="K367" s="10" t="str">
        <f>VLOOKUP(J367,[1]Sheet2!J:K,2,FALSE())</f>
        <v>C++/C#,Perl Application Security ,Azure/AWS</v>
      </c>
      <c r="L367" s="11" t="s">
        <v>53</v>
      </c>
      <c r="M367" s="10" t="s">
        <v>1349</v>
      </c>
      <c r="N367" s="10" t="s">
        <v>42</v>
      </c>
      <c r="O367" s="10" t="s">
        <v>55</v>
      </c>
      <c r="Q367" s="10" t="s">
        <v>44</v>
      </c>
      <c r="R367" s="11">
        <v>6</v>
      </c>
      <c r="S367" s="10" t="s">
        <v>39</v>
      </c>
      <c r="T367" s="10" t="s">
        <v>67</v>
      </c>
      <c r="U367" s="10" t="s">
        <v>272</v>
      </c>
      <c r="V367" s="10">
        <v>2000</v>
      </c>
      <c r="W367" s="10" t="s">
        <v>1350</v>
      </c>
      <c r="X367" s="10" t="s">
        <v>47</v>
      </c>
      <c r="Y367" s="11">
        <v>8.24</v>
      </c>
      <c r="Z367" s="11">
        <v>10</v>
      </c>
      <c r="AA367" s="10" t="s">
        <v>39</v>
      </c>
      <c r="AB367" s="10" t="s">
        <v>58</v>
      </c>
      <c r="AC367" s="10" t="s">
        <v>90</v>
      </c>
      <c r="AD367" s="11">
        <v>2004</v>
      </c>
      <c r="AE367" s="11" t="s">
        <v>1351</v>
      </c>
      <c r="AF367" s="10" t="s">
        <v>57</v>
      </c>
      <c r="AG367" s="11">
        <v>77</v>
      </c>
      <c r="AH367" s="11">
        <v>100</v>
      </c>
      <c r="AI367" s="11">
        <v>2</v>
      </c>
      <c r="AJ367" s="7" t="s">
        <v>60</v>
      </c>
      <c r="AK367" s="7" t="s">
        <v>60</v>
      </c>
    </row>
    <row r="368" spans="1:37" ht="12.75" customHeight="1" x14ac:dyDescent="0.3">
      <c r="A368" s="8">
        <v>43834</v>
      </c>
      <c r="B368" s="9">
        <f t="shared" si="7"/>
        <v>1</v>
      </c>
      <c r="C368" s="10" t="s">
        <v>1352</v>
      </c>
      <c r="D368" s="10" t="s">
        <v>1353</v>
      </c>
      <c r="E368" s="10" t="s">
        <v>72</v>
      </c>
      <c r="F368" s="11">
        <v>2</v>
      </c>
      <c r="G368" s="10" t="str">
        <f>VLOOKUP(F368,[1]Sheet2!A:B,2,FALSE())</f>
        <v>Employee referral</v>
      </c>
      <c r="H368" s="10">
        <f t="shared" si="5"/>
        <v>1</v>
      </c>
      <c r="I368" s="10" t="str">
        <f>VLOOKUP(H368,[1]Sheet2!D:E,2,FALSE())</f>
        <v>J1001: Application Security Engineer (developer)</v>
      </c>
      <c r="J368" s="10">
        <v>8</v>
      </c>
      <c r="K368" s="10" t="str">
        <f>VLOOKUP(J368,[1]Sheet2!J:K,2,FALSE())</f>
        <v>JavaScript,Python,Ruby</v>
      </c>
      <c r="L368" s="11" t="s">
        <v>53</v>
      </c>
      <c r="M368" s="10" t="s">
        <v>1354</v>
      </c>
      <c r="N368" s="10" t="s">
        <v>42</v>
      </c>
      <c r="O368" s="10" t="s">
        <v>55</v>
      </c>
      <c r="Q368" s="10" t="s">
        <v>66</v>
      </c>
      <c r="R368" s="11">
        <v>0</v>
      </c>
      <c r="S368" s="10" t="s">
        <v>39</v>
      </c>
      <c r="T368" s="10" t="s">
        <v>45</v>
      </c>
      <c r="U368" s="10" t="s">
        <v>74</v>
      </c>
      <c r="V368" s="10">
        <v>1990</v>
      </c>
      <c r="X368" s="10" t="s">
        <v>57</v>
      </c>
      <c r="Y368" s="11">
        <v>66</v>
      </c>
      <c r="Z368" s="11">
        <v>100</v>
      </c>
      <c r="AA368" s="10" t="s">
        <v>39</v>
      </c>
      <c r="AB368" s="10" t="s">
        <v>244</v>
      </c>
      <c r="AC368" s="10" t="s">
        <v>90</v>
      </c>
      <c r="AD368" s="11">
        <v>2014</v>
      </c>
      <c r="AF368" s="10" t="s">
        <v>47</v>
      </c>
      <c r="AG368" s="11">
        <v>6.55</v>
      </c>
      <c r="AH368" s="11">
        <v>8</v>
      </c>
      <c r="AI368" s="11">
        <v>3</v>
      </c>
      <c r="AJ368" s="7" t="s">
        <v>50</v>
      </c>
      <c r="AK368" s="7" t="s">
        <v>50</v>
      </c>
    </row>
    <row r="369" spans="1:37" ht="12.75" customHeight="1" x14ac:dyDescent="0.3">
      <c r="A369" s="8">
        <v>43851</v>
      </c>
      <c r="B369" s="9">
        <f t="shared" si="7"/>
        <v>4</v>
      </c>
      <c r="C369" s="10" t="s">
        <v>1355</v>
      </c>
      <c r="D369" s="10" t="s">
        <v>1356</v>
      </c>
      <c r="E369" s="10" t="s">
        <v>39</v>
      </c>
      <c r="F369" s="11">
        <v>3</v>
      </c>
      <c r="G369" s="10" t="str">
        <f>VLOOKUP(F369,[1]Sheet2!A:B,2,FALSE())</f>
        <v>Third party</v>
      </c>
      <c r="H369" s="10">
        <f t="shared" si="5"/>
        <v>1</v>
      </c>
      <c r="I369" s="10" t="str">
        <f>VLOOKUP(H369,[1]Sheet2!D:E,2,FALSE())</f>
        <v>J1001: Application Security Engineer (developer)</v>
      </c>
      <c r="J369" s="10">
        <v>8</v>
      </c>
      <c r="K369" s="10" t="str">
        <f>VLOOKUP(J369,[1]Sheet2!J:K,2,FALSE())</f>
        <v>JavaScript,Python,Ruby</v>
      </c>
      <c r="L369" s="11" t="s">
        <v>53</v>
      </c>
      <c r="M369" s="10" t="s">
        <v>1357</v>
      </c>
      <c r="N369" s="10" t="s">
        <v>42</v>
      </c>
      <c r="O369" s="10" t="s">
        <v>43</v>
      </c>
      <c r="Q369" s="10" t="s">
        <v>44</v>
      </c>
      <c r="R369" s="11">
        <v>6</v>
      </c>
      <c r="S369" s="10" t="s">
        <v>39</v>
      </c>
      <c r="T369" s="10" t="s">
        <v>130</v>
      </c>
      <c r="U369" s="10" t="s">
        <v>74</v>
      </c>
      <c r="V369" s="10">
        <v>2014</v>
      </c>
      <c r="X369" s="10" t="s">
        <v>57</v>
      </c>
      <c r="Y369" s="11">
        <v>75</v>
      </c>
      <c r="Z369" s="11">
        <v>100</v>
      </c>
      <c r="AA369" s="10" t="s">
        <v>75</v>
      </c>
      <c r="AD369" s="11">
        <v>2010</v>
      </c>
      <c r="AF369" s="10" t="s">
        <v>47</v>
      </c>
      <c r="AG369" s="11">
        <v>0</v>
      </c>
      <c r="AH369" s="11">
        <v>0</v>
      </c>
      <c r="AI369" s="11">
        <v>2</v>
      </c>
      <c r="AJ369" s="7" t="s">
        <v>50</v>
      </c>
      <c r="AK369" s="7" t="s">
        <v>60</v>
      </c>
    </row>
    <row r="370" spans="1:37" ht="12.75" customHeight="1" x14ac:dyDescent="0.3">
      <c r="A370" s="8">
        <v>43838</v>
      </c>
      <c r="B370" s="9">
        <f t="shared" si="7"/>
        <v>2</v>
      </c>
      <c r="C370" s="10" t="s">
        <v>1358</v>
      </c>
      <c r="D370" s="10" t="s">
        <v>1359</v>
      </c>
      <c r="E370" s="10" t="s">
        <v>63</v>
      </c>
      <c r="F370" s="11">
        <v>4</v>
      </c>
      <c r="G370" s="10" t="str">
        <f>VLOOKUP(F370,[1]Sheet2!A:B,2,FALSE())</f>
        <v>LinkedIn</v>
      </c>
      <c r="H370" s="10">
        <f t="shared" si="5"/>
        <v>1</v>
      </c>
      <c r="I370" s="10" t="str">
        <f>VLOOKUP(H370,[1]Sheet2!D:E,2,FALSE())</f>
        <v>J1001: Application Security Engineer (developer)</v>
      </c>
      <c r="J370" s="10">
        <v>9</v>
      </c>
      <c r="K370" s="10" t="str">
        <f>VLOOKUP(J370,[1]Sheet2!J:K,2,FALSE())</f>
        <v>Python,Ruby,C++/C#</v>
      </c>
      <c r="L370" s="11" t="s">
        <v>64</v>
      </c>
      <c r="M370" s="10" t="s">
        <v>1360</v>
      </c>
      <c r="N370" s="10" t="s">
        <v>42</v>
      </c>
      <c r="O370" s="10" t="s">
        <v>55</v>
      </c>
      <c r="Q370" s="10" t="s">
        <v>66</v>
      </c>
      <c r="R370" s="11">
        <v>0</v>
      </c>
      <c r="S370" s="10" t="s">
        <v>39</v>
      </c>
      <c r="T370" s="10" t="s">
        <v>102</v>
      </c>
      <c r="U370" s="10" t="s">
        <v>74</v>
      </c>
      <c r="V370" s="10">
        <v>1998</v>
      </c>
      <c r="X370" s="10" t="s">
        <v>57</v>
      </c>
      <c r="Y370" s="11">
        <v>65</v>
      </c>
      <c r="Z370" s="11">
        <v>100</v>
      </c>
      <c r="AA370" s="10" t="s">
        <v>39</v>
      </c>
      <c r="AB370" s="10" t="s">
        <v>1361</v>
      </c>
      <c r="AC370" s="10" t="s">
        <v>74</v>
      </c>
      <c r="AD370" s="11">
        <v>2004</v>
      </c>
      <c r="AF370" s="10" t="s">
        <v>57</v>
      </c>
      <c r="AG370" s="11">
        <v>77</v>
      </c>
      <c r="AH370" s="11">
        <v>100</v>
      </c>
      <c r="AI370" s="11">
        <v>2</v>
      </c>
      <c r="AJ370" s="7" t="s">
        <v>60</v>
      </c>
      <c r="AK370" s="7" t="s">
        <v>60</v>
      </c>
    </row>
    <row r="371" spans="1:37" ht="12.75" customHeight="1" x14ac:dyDescent="0.3">
      <c r="A371" s="8">
        <v>43853</v>
      </c>
      <c r="B371" s="9">
        <f t="shared" si="7"/>
        <v>4</v>
      </c>
      <c r="C371" s="10" t="s">
        <v>1362</v>
      </c>
      <c r="D371" s="10" t="s">
        <v>1363</v>
      </c>
      <c r="E371" s="10" t="s">
        <v>39</v>
      </c>
      <c r="F371" s="11">
        <v>3</v>
      </c>
      <c r="G371" s="10" t="str">
        <f>VLOOKUP(F371,[1]Sheet2!A:B,2,FALSE())</f>
        <v>Third party</v>
      </c>
      <c r="H371" s="10">
        <f t="shared" si="5"/>
        <v>3</v>
      </c>
      <c r="I371" s="10" t="str">
        <f>VLOOKUP(H371,[1]Sheet2!D:E,2,FALSE())</f>
        <v>J1003: Application Security Engineer (Manager)</v>
      </c>
      <c r="J371" s="10">
        <v>2</v>
      </c>
      <c r="K371" s="10" t="str">
        <f>VLOOKUP(J371,[1]Sheet2!J:K,2,FALSE())</f>
        <v>Python,Ruby</v>
      </c>
      <c r="L371" s="11" t="s">
        <v>40</v>
      </c>
      <c r="M371" s="10" t="s">
        <v>1364</v>
      </c>
      <c r="N371" s="10" t="s">
        <v>42</v>
      </c>
      <c r="O371" s="10" t="s">
        <v>43</v>
      </c>
      <c r="Q371" s="10" t="s">
        <v>44</v>
      </c>
      <c r="R371" s="11">
        <v>12</v>
      </c>
      <c r="S371" s="10" t="s">
        <v>39</v>
      </c>
      <c r="T371" s="10" t="s">
        <v>130</v>
      </c>
      <c r="U371" s="10" t="s">
        <v>56</v>
      </c>
      <c r="V371" s="10">
        <v>2010</v>
      </c>
      <c r="X371" s="10" t="s">
        <v>57</v>
      </c>
      <c r="Y371" s="11">
        <v>78</v>
      </c>
      <c r="Z371" s="11">
        <v>100</v>
      </c>
      <c r="AA371" s="10" t="s">
        <v>39</v>
      </c>
      <c r="AB371" s="10" t="s">
        <v>821</v>
      </c>
      <c r="AC371" s="10" t="s">
        <v>56</v>
      </c>
      <c r="AD371" s="11">
        <v>2013</v>
      </c>
      <c r="AF371" s="10" t="s">
        <v>47</v>
      </c>
      <c r="AG371" s="11">
        <v>8.6</v>
      </c>
      <c r="AH371" s="11">
        <v>10</v>
      </c>
      <c r="AI371" s="11" t="s">
        <v>98</v>
      </c>
      <c r="AJ371" s="7" t="s">
        <v>50</v>
      </c>
      <c r="AK371" s="7" t="s">
        <v>60</v>
      </c>
    </row>
    <row r="372" spans="1:37" ht="12.75" customHeight="1" x14ac:dyDescent="0.3">
      <c r="A372" s="8">
        <v>43848</v>
      </c>
      <c r="B372" s="9">
        <f t="shared" si="7"/>
        <v>3</v>
      </c>
      <c r="C372" s="10" t="s">
        <v>1365</v>
      </c>
      <c r="D372" s="10" t="s">
        <v>1366</v>
      </c>
      <c r="E372" s="10" t="s">
        <v>72</v>
      </c>
      <c r="F372" s="11">
        <v>3</v>
      </c>
      <c r="G372" s="10" t="str">
        <f>VLOOKUP(F372,[1]Sheet2!A:B,2,FALSE())</f>
        <v>Third party</v>
      </c>
      <c r="H372" s="10">
        <f t="shared" si="5"/>
        <v>3</v>
      </c>
      <c r="I372" s="10" t="str">
        <f>VLOOKUP(H372,[1]Sheet2!D:E,2,FALSE())</f>
        <v>J1003: Application Security Engineer (Manager)</v>
      </c>
      <c r="J372" s="10">
        <v>6</v>
      </c>
      <c r="K372" s="10" t="str">
        <f>VLOOKUP(J372,[1]Sheet2!J:K,2,FALSE())</f>
        <v>Azure/AWS,Git</v>
      </c>
      <c r="L372" s="11" t="s">
        <v>40</v>
      </c>
      <c r="M372" s="10" t="s">
        <v>1367</v>
      </c>
      <c r="N372" s="10" t="s">
        <v>42</v>
      </c>
      <c r="O372" s="10" t="s">
        <v>55</v>
      </c>
      <c r="Q372" s="10" t="s">
        <v>66</v>
      </c>
      <c r="R372" s="11">
        <v>12</v>
      </c>
      <c r="S372" s="10" t="s">
        <v>39</v>
      </c>
      <c r="T372" s="10" t="s">
        <v>67</v>
      </c>
      <c r="U372" s="10" t="s">
        <v>89</v>
      </c>
      <c r="V372" s="10">
        <v>1996</v>
      </c>
      <c r="X372" s="10" t="s">
        <v>57</v>
      </c>
      <c r="Y372" s="11">
        <v>45</v>
      </c>
      <c r="Z372" s="11">
        <v>100</v>
      </c>
      <c r="AA372" s="10" t="s">
        <v>39</v>
      </c>
      <c r="AB372" s="10" t="s">
        <v>58</v>
      </c>
      <c r="AD372" s="11">
        <v>2008</v>
      </c>
      <c r="AF372" s="10" t="s">
        <v>57</v>
      </c>
      <c r="AG372" s="11">
        <v>64</v>
      </c>
      <c r="AH372" s="11">
        <v>100</v>
      </c>
      <c r="AI372" s="11" t="s">
        <v>98</v>
      </c>
      <c r="AJ372" s="7" t="s">
        <v>60</v>
      </c>
      <c r="AK372" s="7" t="s">
        <v>60</v>
      </c>
    </row>
    <row r="373" spans="1:37" ht="12.75" customHeight="1" x14ac:dyDescent="0.3">
      <c r="A373" s="8">
        <v>43834</v>
      </c>
      <c r="B373" s="9">
        <f t="shared" si="7"/>
        <v>1</v>
      </c>
      <c r="C373" s="10" t="s">
        <v>1368</v>
      </c>
      <c r="D373" s="10" t="s">
        <v>1369</v>
      </c>
      <c r="E373" s="10" t="s">
        <v>72</v>
      </c>
      <c r="F373" s="11">
        <v>2</v>
      </c>
      <c r="G373" s="10" t="str">
        <f>VLOOKUP(F373,[1]Sheet2!A:B,2,FALSE())</f>
        <v>Employee referral</v>
      </c>
      <c r="H373" s="10">
        <f t="shared" si="5"/>
        <v>3</v>
      </c>
      <c r="I373" s="10" t="str">
        <f>VLOOKUP(H373,[1]Sheet2!D:E,2,FALSE())</f>
        <v>J1003: Application Security Engineer (Manager)</v>
      </c>
      <c r="J373" s="10">
        <v>12</v>
      </c>
      <c r="K373" s="10" t="str">
        <f>VLOOKUP(J373,[1]Sheet2!J:K,2,FALSE())</f>
        <v>Perl Application Security ,Azure/AWS,Git</v>
      </c>
      <c r="L373" s="11" t="s">
        <v>64</v>
      </c>
      <c r="M373" s="10" t="s">
        <v>1370</v>
      </c>
      <c r="N373" s="10" t="s">
        <v>108</v>
      </c>
      <c r="O373" s="10" t="s">
        <v>55</v>
      </c>
      <c r="Q373" s="10" t="s">
        <v>66</v>
      </c>
      <c r="R373" s="11">
        <v>12</v>
      </c>
      <c r="S373" s="10" t="s">
        <v>39</v>
      </c>
      <c r="T373" s="10" t="s">
        <v>173</v>
      </c>
      <c r="U373" s="10" t="s">
        <v>1024</v>
      </c>
      <c r="V373" s="10">
        <v>1988</v>
      </c>
      <c r="X373" s="10" t="s">
        <v>57</v>
      </c>
      <c r="Y373" s="11">
        <v>55</v>
      </c>
      <c r="Z373" s="11">
        <v>100</v>
      </c>
      <c r="AA373" s="10" t="s">
        <v>75</v>
      </c>
      <c r="AB373" s="10" t="s">
        <v>1371</v>
      </c>
      <c r="AC373" s="10" t="s">
        <v>59</v>
      </c>
      <c r="AD373" s="11">
        <v>2009</v>
      </c>
      <c r="AF373" s="10" t="s">
        <v>47</v>
      </c>
      <c r="AG373" s="11">
        <v>73</v>
      </c>
      <c r="AH373" s="11">
        <v>0</v>
      </c>
      <c r="AI373" s="11">
        <v>5</v>
      </c>
      <c r="AJ373" s="7" t="s">
        <v>60</v>
      </c>
      <c r="AK373" s="7" t="s">
        <v>60</v>
      </c>
    </row>
    <row r="374" spans="1:37" ht="12.75" customHeight="1" x14ac:dyDescent="0.3">
      <c r="A374" s="8">
        <v>43855</v>
      </c>
      <c r="B374" s="9">
        <f t="shared" si="7"/>
        <v>4</v>
      </c>
      <c r="C374" s="10" t="s">
        <v>1372</v>
      </c>
      <c r="D374" s="10" t="s">
        <v>1373</v>
      </c>
      <c r="E374" s="10" t="s">
        <v>72</v>
      </c>
      <c r="F374" s="11">
        <v>1</v>
      </c>
      <c r="G374" s="10" t="str">
        <f>VLOOKUP(F374,[1]Sheet2!A:B,2,FALSE())</f>
        <v>Direct website</v>
      </c>
      <c r="H374" s="10">
        <f t="shared" si="5"/>
        <v>1</v>
      </c>
      <c r="I374" s="10" t="str">
        <f>VLOOKUP(H374,[1]Sheet2!D:E,2,FALSE())</f>
        <v>J1001: Application Security Engineer (developer)</v>
      </c>
      <c r="J374" s="10">
        <v>7</v>
      </c>
      <c r="K374" s="10" t="str">
        <f>VLOOKUP(J374,[1]Sheet2!J:K,2,FALSE())</f>
        <v>JEE,JavaScript,Python</v>
      </c>
      <c r="L374" s="11" t="s">
        <v>64</v>
      </c>
      <c r="M374" s="10" t="s">
        <v>1374</v>
      </c>
      <c r="N374" s="10" t="s">
        <v>42</v>
      </c>
      <c r="O374" s="10" t="s">
        <v>43</v>
      </c>
      <c r="Q374" s="10" t="s">
        <v>66</v>
      </c>
      <c r="R374" s="11">
        <v>3</v>
      </c>
      <c r="S374" s="10" t="s">
        <v>39</v>
      </c>
      <c r="T374" s="10" t="s">
        <v>126</v>
      </c>
      <c r="U374" s="10" t="s">
        <v>90</v>
      </c>
      <c r="V374" s="10">
        <v>2003</v>
      </c>
      <c r="X374" s="10" t="s">
        <v>57</v>
      </c>
      <c r="Y374" s="11">
        <v>65</v>
      </c>
      <c r="Z374" s="11">
        <v>100</v>
      </c>
      <c r="AA374" s="10" t="s">
        <v>39</v>
      </c>
      <c r="AB374" s="10" t="s">
        <v>58</v>
      </c>
      <c r="AC374" s="10" t="s">
        <v>90</v>
      </c>
      <c r="AD374" s="11">
        <v>2012</v>
      </c>
      <c r="AF374" s="10" t="s">
        <v>47</v>
      </c>
      <c r="AG374" s="11">
        <v>5.83</v>
      </c>
      <c r="AH374" s="11">
        <v>10</v>
      </c>
      <c r="AI374" s="11" t="s">
        <v>98</v>
      </c>
      <c r="AJ374" s="7" t="s">
        <v>50</v>
      </c>
      <c r="AK374" s="7" t="s">
        <v>60</v>
      </c>
    </row>
    <row r="375" spans="1:37" ht="12.75" customHeight="1" x14ac:dyDescent="0.3">
      <c r="A375" s="8">
        <v>43852</v>
      </c>
      <c r="B375" s="9">
        <f t="shared" si="7"/>
        <v>4</v>
      </c>
      <c r="C375" s="10" t="s">
        <v>1375</v>
      </c>
      <c r="D375" s="10" t="s">
        <v>1376</v>
      </c>
      <c r="E375" s="10" t="s">
        <v>39</v>
      </c>
      <c r="F375" s="11">
        <v>3</v>
      </c>
      <c r="G375" s="10" t="str">
        <f>VLOOKUP(F375,[1]Sheet2!A:B,2,FALSE())</f>
        <v>Third party</v>
      </c>
      <c r="H375" s="10">
        <f t="shared" si="5"/>
        <v>1</v>
      </c>
      <c r="I375" s="10" t="str">
        <f>VLOOKUP(H375,[1]Sheet2!D:E,2,FALSE())</f>
        <v>J1001: Application Security Engineer (developer)</v>
      </c>
      <c r="J375" s="10">
        <v>2</v>
      </c>
      <c r="K375" s="10" t="str">
        <f>VLOOKUP(J375,[1]Sheet2!J:K,2,FALSE())</f>
        <v>Python,Ruby</v>
      </c>
      <c r="L375" s="11" t="s">
        <v>40</v>
      </c>
      <c r="M375" s="10" t="s">
        <v>1377</v>
      </c>
      <c r="N375" s="10" t="s">
        <v>108</v>
      </c>
      <c r="O375" s="10" t="s">
        <v>55</v>
      </c>
      <c r="Q375" s="10" t="s">
        <v>44</v>
      </c>
      <c r="R375" s="11">
        <v>0</v>
      </c>
      <c r="S375" s="10" t="s">
        <v>39</v>
      </c>
      <c r="T375" s="10" t="s">
        <v>102</v>
      </c>
      <c r="U375" s="10" t="s">
        <v>104</v>
      </c>
      <c r="V375" s="10">
        <v>2011</v>
      </c>
      <c r="X375" s="10" t="s">
        <v>47</v>
      </c>
      <c r="Y375" s="11">
        <v>8.75</v>
      </c>
      <c r="Z375" s="11">
        <v>10</v>
      </c>
      <c r="AA375" s="10" t="s">
        <v>39</v>
      </c>
      <c r="AB375" s="10" t="s">
        <v>103</v>
      </c>
      <c r="AC375" s="10" t="s">
        <v>49</v>
      </c>
      <c r="AD375" s="11">
        <v>2015</v>
      </c>
      <c r="AF375" s="10" t="s">
        <v>47</v>
      </c>
      <c r="AG375" s="11">
        <v>9.42</v>
      </c>
      <c r="AH375" s="11">
        <v>10</v>
      </c>
      <c r="AI375" s="11">
        <v>4</v>
      </c>
      <c r="AJ375" s="7" t="s">
        <v>50</v>
      </c>
      <c r="AK375" s="7" t="s">
        <v>50</v>
      </c>
    </row>
    <row r="376" spans="1:37" ht="12.75" customHeight="1" x14ac:dyDescent="0.3">
      <c r="A376" s="8">
        <v>43858</v>
      </c>
      <c r="B376" s="9">
        <f t="shared" si="7"/>
        <v>5</v>
      </c>
      <c r="C376" s="10" t="s">
        <v>1378</v>
      </c>
      <c r="D376" s="10" t="s">
        <v>1379</v>
      </c>
      <c r="E376" s="10" t="s">
        <v>39</v>
      </c>
      <c r="F376" s="11">
        <v>3</v>
      </c>
      <c r="G376" s="10" t="str">
        <f>VLOOKUP(F376,[1]Sheet2!A:B,2,FALSE())</f>
        <v>Third party</v>
      </c>
      <c r="H376" s="10">
        <f t="shared" si="5"/>
        <v>3</v>
      </c>
      <c r="I376" s="10" t="str">
        <f>VLOOKUP(H376,[1]Sheet2!D:E,2,FALSE())</f>
        <v>J1003: Application Security Engineer (Manager)</v>
      </c>
      <c r="J376" s="10">
        <v>11</v>
      </c>
      <c r="K376" s="10" t="str">
        <f>VLOOKUP(J376,[1]Sheet2!J:K,2,FALSE())</f>
        <v>C++/C#,Perl Application Security ,Azure/AWS</v>
      </c>
      <c r="L376" s="11" t="s">
        <v>64</v>
      </c>
      <c r="M376" s="10" t="s">
        <v>1380</v>
      </c>
      <c r="N376" s="10" t="s">
        <v>108</v>
      </c>
      <c r="O376" s="10" t="s">
        <v>43</v>
      </c>
      <c r="Q376" s="10" t="s">
        <v>44</v>
      </c>
      <c r="R376" s="11">
        <v>12</v>
      </c>
      <c r="S376" s="10" t="s">
        <v>39</v>
      </c>
      <c r="T376" s="10" t="s">
        <v>67</v>
      </c>
      <c r="U376" s="10" t="s">
        <v>1381</v>
      </c>
      <c r="V376" s="10">
        <v>2006</v>
      </c>
      <c r="X376" s="10" t="s">
        <v>57</v>
      </c>
      <c r="Y376" s="11">
        <v>63</v>
      </c>
      <c r="Z376" s="11">
        <v>100</v>
      </c>
      <c r="AA376" s="10" t="s">
        <v>39</v>
      </c>
      <c r="AB376" s="10" t="s">
        <v>359</v>
      </c>
      <c r="AC376" s="10" t="s">
        <v>325</v>
      </c>
      <c r="AD376" s="11">
        <v>2008</v>
      </c>
      <c r="AE376" s="11" t="s">
        <v>1382</v>
      </c>
      <c r="AF376" s="10" t="s">
        <v>57</v>
      </c>
      <c r="AG376" s="11">
        <v>76</v>
      </c>
      <c r="AH376" s="11">
        <v>100</v>
      </c>
      <c r="AI376" s="11">
        <v>1</v>
      </c>
      <c r="AJ376" s="7" t="s">
        <v>60</v>
      </c>
      <c r="AK376" s="7" t="s">
        <v>60</v>
      </c>
    </row>
    <row r="377" spans="1:37" ht="12.75" customHeight="1" x14ac:dyDescent="0.3">
      <c r="A377" s="8">
        <v>43842</v>
      </c>
      <c r="B377" s="9">
        <f t="shared" si="7"/>
        <v>3</v>
      </c>
      <c r="C377" s="10" t="s">
        <v>1383</v>
      </c>
      <c r="D377" s="10" t="s">
        <v>1384</v>
      </c>
      <c r="E377" s="10" t="s">
        <v>63</v>
      </c>
      <c r="F377" s="11">
        <v>4</v>
      </c>
      <c r="G377" s="10" t="str">
        <f>VLOOKUP(F377,[1]Sheet2!A:B,2,FALSE())</f>
        <v>LinkedIn</v>
      </c>
      <c r="H377" s="10">
        <f t="shared" si="5"/>
        <v>2</v>
      </c>
      <c r="I377" s="10" t="str">
        <f>VLOOKUP(H377,[1]Sheet2!D:E,2,FALSE())</f>
        <v>J1002: Application Security Engineer (Team Lead)</v>
      </c>
      <c r="J377" s="10">
        <v>7</v>
      </c>
      <c r="K377" s="10" t="str">
        <f>VLOOKUP(J377,[1]Sheet2!J:K,2,FALSE())</f>
        <v>JEE,JavaScript,Python</v>
      </c>
      <c r="L377" s="11" t="s">
        <v>40</v>
      </c>
      <c r="M377" s="10" t="s">
        <v>1385</v>
      </c>
      <c r="N377" s="10" t="s">
        <v>108</v>
      </c>
      <c r="O377" s="10" t="s">
        <v>84</v>
      </c>
      <c r="Q377" s="10" t="s">
        <v>66</v>
      </c>
      <c r="R377" s="11">
        <v>9</v>
      </c>
      <c r="S377" s="10" t="s">
        <v>75</v>
      </c>
      <c r="T377" s="10" t="s">
        <v>58</v>
      </c>
      <c r="U377" s="10" t="s">
        <v>854</v>
      </c>
      <c r="V377" s="10">
        <v>2014</v>
      </c>
      <c r="W377" s="10">
        <v>1</v>
      </c>
      <c r="X377" s="10" t="s">
        <v>57</v>
      </c>
      <c r="Y377" s="11">
        <v>70</v>
      </c>
      <c r="Z377" s="11">
        <v>100</v>
      </c>
      <c r="AA377" s="10" t="s">
        <v>75</v>
      </c>
      <c r="AB377" s="10" t="s">
        <v>58</v>
      </c>
      <c r="AC377" s="10" t="s">
        <v>201</v>
      </c>
      <c r="AD377" s="11">
        <v>2014</v>
      </c>
      <c r="AE377" s="11">
        <v>1</v>
      </c>
      <c r="AF377" s="10" t="s">
        <v>57</v>
      </c>
      <c r="AG377" s="11">
        <v>70</v>
      </c>
      <c r="AH377" s="11">
        <v>100</v>
      </c>
      <c r="AI377" s="11" t="s">
        <v>98</v>
      </c>
      <c r="AJ377" s="7" t="s">
        <v>60</v>
      </c>
      <c r="AK377" s="7" t="s">
        <v>60</v>
      </c>
    </row>
    <row r="378" spans="1:37" ht="12.75" customHeight="1" x14ac:dyDescent="0.3">
      <c r="A378" s="8">
        <v>43852</v>
      </c>
      <c r="B378" s="9">
        <f t="shared" si="7"/>
        <v>4</v>
      </c>
      <c r="C378" s="10" t="s">
        <v>1386</v>
      </c>
      <c r="D378" s="10" t="s">
        <v>1387</v>
      </c>
      <c r="E378" s="10" t="s">
        <v>39</v>
      </c>
      <c r="F378" s="11">
        <v>3</v>
      </c>
      <c r="G378" s="10" t="str">
        <f>VLOOKUP(F378,[1]Sheet2!A:B,2,FALSE())</f>
        <v>Third party</v>
      </c>
      <c r="H378" s="10">
        <f t="shared" si="5"/>
        <v>1</v>
      </c>
      <c r="I378" s="10" t="str">
        <f>VLOOKUP(H378,[1]Sheet2!D:E,2,FALSE())</f>
        <v>J1001: Application Security Engineer (developer)</v>
      </c>
      <c r="J378" s="10">
        <v>8</v>
      </c>
      <c r="K378" s="10" t="str">
        <f>VLOOKUP(J378,[1]Sheet2!J:K,2,FALSE())</f>
        <v>JavaScript,Python,Ruby</v>
      </c>
      <c r="L378" s="11" t="s">
        <v>40</v>
      </c>
      <c r="M378" s="10" t="s">
        <v>1110</v>
      </c>
      <c r="N378" s="10" t="s">
        <v>42</v>
      </c>
      <c r="O378" s="10" t="s">
        <v>55</v>
      </c>
      <c r="Q378" s="10" t="s">
        <v>44</v>
      </c>
      <c r="R378" s="11">
        <v>3</v>
      </c>
      <c r="S378" s="10" t="s">
        <v>39</v>
      </c>
      <c r="T378" s="10" t="s">
        <v>173</v>
      </c>
      <c r="U378" s="10" t="s">
        <v>325</v>
      </c>
      <c r="V378" s="10">
        <v>2011</v>
      </c>
      <c r="X378" s="10" t="s">
        <v>47</v>
      </c>
      <c r="Y378" s="11">
        <v>5.125</v>
      </c>
      <c r="Z378" s="11">
        <v>6</v>
      </c>
      <c r="AA378" s="10" t="s">
        <v>39</v>
      </c>
      <c r="AB378" s="10" t="s">
        <v>359</v>
      </c>
      <c r="AC378" s="10" t="s">
        <v>59</v>
      </c>
      <c r="AD378" s="11">
        <v>2014</v>
      </c>
      <c r="AF378" s="10" t="s">
        <v>47</v>
      </c>
      <c r="AG378" s="11">
        <v>7.65</v>
      </c>
      <c r="AH378" s="11">
        <v>10</v>
      </c>
      <c r="AI378" s="11">
        <v>3</v>
      </c>
      <c r="AJ378" s="7" t="s">
        <v>50</v>
      </c>
      <c r="AK378" s="7" t="s">
        <v>60</v>
      </c>
    </row>
    <row r="379" spans="1:37" ht="12.75" customHeight="1" x14ac:dyDescent="0.3">
      <c r="A379" s="8">
        <v>43840</v>
      </c>
      <c r="B379" s="9">
        <f t="shared" si="7"/>
        <v>2</v>
      </c>
      <c r="C379" s="10" t="s">
        <v>1388</v>
      </c>
      <c r="D379" s="10" t="s">
        <v>1389</v>
      </c>
      <c r="E379" s="10" t="s">
        <v>39</v>
      </c>
      <c r="F379" s="11">
        <v>3</v>
      </c>
      <c r="G379" s="10" t="str">
        <f>VLOOKUP(F379,[1]Sheet2!A:B,2,FALSE())</f>
        <v>Third party</v>
      </c>
      <c r="H379" s="10">
        <f t="shared" si="5"/>
        <v>2</v>
      </c>
      <c r="I379" s="10" t="str">
        <f>VLOOKUP(H379,[1]Sheet2!D:E,2,FALSE())</f>
        <v>J1002: Application Security Engineer (Team Lead)</v>
      </c>
      <c r="J379" s="10">
        <v>5</v>
      </c>
      <c r="K379" s="10" t="str">
        <f>VLOOKUP(J379,[1]Sheet2!J:K,2,FALSE())</f>
        <v>Perl Application Security ,Azure/AWS</v>
      </c>
      <c r="L379" s="11" t="s">
        <v>64</v>
      </c>
      <c r="M379" s="10" t="s">
        <v>1390</v>
      </c>
      <c r="N379" s="10" t="s">
        <v>108</v>
      </c>
      <c r="O379" s="10" t="s">
        <v>43</v>
      </c>
      <c r="Q379" s="10" t="s">
        <v>44</v>
      </c>
      <c r="R379" s="11">
        <v>9</v>
      </c>
      <c r="S379" s="10" t="s">
        <v>39</v>
      </c>
      <c r="T379" s="10" t="s">
        <v>126</v>
      </c>
      <c r="U379" s="10" t="s">
        <v>59</v>
      </c>
      <c r="V379" s="10">
        <v>2012</v>
      </c>
      <c r="X379" s="10" t="s">
        <v>47</v>
      </c>
      <c r="Y379" s="11">
        <v>3.7</v>
      </c>
      <c r="Z379" s="11">
        <v>4</v>
      </c>
      <c r="AA379" s="10" t="s">
        <v>39</v>
      </c>
      <c r="AB379" s="10" t="s">
        <v>342</v>
      </c>
      <c r="AC379" s="10" t="s">
        <v>59</v>
      </c>
      <c r="AD379" s="11">
        <v>2014</v>
      </c>
      <c r="AF379" s="10" t="s">
        <v>47</v>
      </c>
      <c r="AG379" s="11">
        <v>8.5</v>
      </c>
      <c r="AH379" s="11">
        <v>10</v>
      </c>
      <c r="AI379" s="11" t="s">
        <v>98</v>
      </c>
      <c r="AJ379" s="7" t="s">
        <v>50</v>
      </c>
      <c r="AK379" s="7" t="s">
        <v>60</v>
      </c>
    </row>
    <row r="380" spans="1:37" ht="12.75" customHeight="1" x14ac:dyDescent="0.3">
      <c r="A380" s="8">
        <v>43856</v>
      </c>
      <c r="B380" s="9">
        <f t="shared" si="7"/>
        <v>5</v>
      </c>
      <c r="C380" s="10" t="s">
        <v>1391</v>
      </c>
      <c r="D380" s="10" t="s">
        <v>1392</v>
      </c>
      <c r="E380" s="10" t="s">
        <v>72</v>
      </c>
      <c r="F380" s="11">
        <v>3</v>
      </c>
      <c r="G380" s="10" t="str">
        <f>VLOOKUP(F380,[1]Sheet2!A:B,2,FALSE())</f>
        <v>Third party</v>
      </c>
      <c r="H380" s="10">
        <f t="shared" si="5"/>
        <v>3</v>
      </c>
      <c r="I380" s="10" t="str">
        <f>VLOOKUP(H380,[1]Sheet2!D:E,2,FALSE())</f>
        <v>J1003: Application Security Engineer (Manager)</v>
      </c>
      <c r="J380" s="10">
        <v>3</v>
      </c>
      <c r="K380" s="10" t="str">
        <f>VLOOKUP(J380,[1]Sheet2!J:K,2,FALSE())</f>
        <v>Ruby,C++/C#</v>
      </c>
      <c r="L380" s="11" t="s">
        <v>40</v>
      </c>
      <c r="M380" s="10" t="s">
        <v>1393</v>
      </c>
      <c r="N380" s="10" t="s">
        <v>108</v>
      </c>
      <c r="O380" s="10" t="s">
        <v>55</v>
      </c>
      <c r="Q380" s="10" t="s">
        <v>44</v>
      </c>
      <c r="R380" s="11">
        <v>12</v>
      </c>
      <c r="S380" s="10" t="s">
        <v>39</v>
      </c>
      <c r="T380" s="10" t="s">
        <v>130</v>
      </c>
      <c r="U380" s="10" t="s">
        <v>1394</v>
      </c>
      <c r="V380" s="10">
        <v>2004</v>
      </c>
      <c r="X380" s="10" t="s">
        <v>57</v>
      </c>
      <c r="Y380" s="11">
        <v>71</v>
      </c>
      <c r="Z380" s="11">
        <v>100</v>
      </c>
      <c r="AA380" s="10" t="s">
        <v>75</v>
      </c>
      <c r="AB380" s="10" t="s">
        <v>58</v>
      </c>
      <c r="AC380" s="10" t="s">
        <v>59</v>
      </c>
      <c r="AD380" s="11">
        <v>2013</v>
      </c>
      <c r="AF380" s="10" t="s">
        <v>57</v>
      </c>
      <c r="AG380" s="11">
        <v>61</v>
      </c>
      <c r="AH380" s="11">
        <v>100</v>
      </c>
      <c r="AI380" s="11">
        <v>2</v>
      </c>
      <c r="AJ380" s="7" t="s">
        <v>60</v>
      </c>
      <c r="AK380" s="7" t="s">
        <v>60</v>
      </c>
    </row>
    <row r="381" spans="1:37" ht="12.75" customHeight="1" x14ac:dyDescent="0.3">
      <c r="A381" s="8">
        <v>43857</v>
      </c>
      <c r="B381" s="9">
        <f t="shared" si="7"/>
        <v>5</v>
      </c>
      <c r="C381" s="10" t="s">
        <v>1395</v>
      </c>
      <c r="D381" s="10" t="s">
        <v>1396</v>
      </c>
      <c r="E381" s="10" t="s">
        <v>39</v>
      </c>
      <c r="F381" s="11">
        <v>3</v>
      </c>
      <c r="G381" s="10" t="str">
        <f>VLOOKUP(F381,[1]Sheet2!A:B,2,FALSE())</f>
        <v>Third party</v>
      </c>
      <c r="H381" s="10">
        <f t="shared" si="5"/>
        <v>3</v>
      </c>
      <c r="I381" s="10" t="str">
        <f>VLOOKUP(H381,[1]Sheet2!D:E,2,FALSE())</f>
        <v>J1003: Application Security Engineer (Manager)</v>
      </c>
      <c r="J381" s="10">
        <v>8</v>
      </c>
      <c r="K381" s="10" t="str">
        <f>VLOOKUP(J381,[1]Sheet2!J:K,2,FALSE())</f>
        <v>JavaScript,Python,Ruby</v>
      </c>
      <c r="L381" s="11">
        <v>0</v>
      </c>
      <c r="M381" s="10" t="s">
        <v>1397</v>
      </c>
      <c r="N381" s="10" t="s">
        <v>42</v>
      </c>
      <c r="O381" s="10" t="s">
        <v>43</v>
      </c>
      <c r="Q381" s="10" t="s">
        <v>44</v>
      </c>
      <c r="R381" s="11">
        <v>12</v>
      </c>
      <c r="S381" s="10" t="s">
        <v>39</v>
      </c>
      <c r="T381" s="10" t="s">
        <v>126</v>
      </c>
      <c r="U381" s="10" t="s">
        <v>59</v>
      </c>
      <c r="V381" s="10">
        <v>2008</v>
      </c>
      <c r="X381" s="10" t="s">
        <v>57</v>
      </c>
      <c r="Y381" s="11">
        <v>65</v>
      </c>
      <c r="Z381" s="11">
        <v>100</v>
      </c>
      <c r="AA381" s="10" t="s">
        <v>39</v>
      </c>
      <c r="AB381" s="10" t="s">
        <v>1398</v>
      </c>
      <c r="AC381" s="10" t="s">
        <v>59</v>
      </c>
      <c r="AD381" s="11">
        <v>2012</v>
      </c>
      <c r="AF381" s="10" t="s">
        <v>57</v>
      </c>
      <c r="AG381" s="11">
        <v>80</v>
      </c>
      <c r="AH381" s="11">
        <v>100</v>
      </c>
      <c r="AI381" s="11">
        <v>1</v>
      </c>
      <c r="AJ381" s="7" t="s">
        <v>60</v>
      </c>
      <c r="AK381" s="7" t="s">
        <v>60</v>
      </c>
    </row>
    <row r="382" spans="1:37" ht="12.75" customHeight="1" x14ac:dyDescent="0.3">
      <c r="A382" s="8">
        <v>43857</v>
      </c>
      <c r="B382" s="9">
        <f t="shared" si="7"/>
        <v>5</v>
      </c>
      <c r="C382" s="10" t="s">
        <v>1399</v>
      </c>
      <c r="D382" s="10" t="s">
        <v>1400</v>
      </c>
      <c r="E382" s="10" t="s">
        <v>39</v>
      </c>
      <c r="F382" s="11">
        <v>3</v>
      </c>
      <c r="G382" s="10" t="str">
        <f>VLOOKUP(F382,[1]Sheet2!A:B,2,FALSE())</f>
        <v>Third party</v>
      </c>
      <c r="H382" s="10">
        <f t="shared" si="5"/>
        <v>3</v>
      </c>
      <c r="I382" s="10" t="str">
        <f>VLOOKUP(H382,[1]Sheet2!D:E,2,FALSE())</f>
        <v>J1003: Application Security Engineer (Manager)</v>
      </c>
      <c r="J382" s="10">
        <v>3</v>
      </c>
      <c r="K382" s="10" t="str">
        <f>VLOOKUP(J382,[1]Sheet2!J:K,2,FALSE())</f>
        <v>Ruby,C++/C#</v>
      </c>
      <c r="L382" s="11" t="s">
        <v>53</v>
      </c>
      <c r="M382" s="10" t="s">
        <v>631</v>
      </c>
      <c r="N382" s="10" t="s">
        <v>108</v>
      </c>
      <c r="O382" s="10" t="s">
        <v>55</v>
      </c>
      <c r="Q382" s="10" t="s">
        <v>44</v>
      </c>
      <c r="R382" s="11">
        <v>12</v>
      </c>
      <c r="S382" s="10" t="s">
        <v>39</v>
      </c>
      <c r="T382" s="10" t="s">
        <v>508</v>
      </c>
      <c r="U382" s="10" t="s">
        <v>90</v>
      </c>
      <c r="V382" s="10">
        <v>2007</v>
      </c>
      <c r="X382" s="10" t="s">
        <v>57</v>
      </c>
      <c r="Y382" s="11">
        <v>65</v>
      </c>
      <c r="Z382" s="11">
        <v>100</v>
      </c>
      <c r="AA382" s="10" t="s">
        <v>39</v>
      </c>
      <c r="AB382" s="10" t="s">
        <v>58</v>
      </c>
      <c r="AC382" s="10" t="s">
        <v>90</v>
      </c>
      <c r="AD382" s="11">
        <v>2010</v>
      </c>
      <c r="AF382" s="10" t="s">
        <v>57</v>
      </c>
      <c r="AG382" s="11">
        <v>69</v>
      </c>
      <c r="AH382" s="11">
        <v>100</v>
      </c>
      <c r="AI382" s="11" t="s">
        <v>98</v>
      </c>
      <c r="AJ382" s="7" t="s">
        <v>60</v>
      </c>
      <c r="AK382" s="7" t="s">
        <v>60</v>
      </c>
    </row>
    <row r="383" spans="1:37" ht="12.75" customHeight="1" x14ac:dyDescent="0.3">
      <c r="A383" s="8">
        <v>43846</v>
      </c>
      <c r="B383" s="9">
        <f t="shared" si="7"/>
        <v>3</v>
      </c>
      <c r="C383" s="10" t="s">
        <v>1401</v>
      </c>
      <c r="D383" s="10" t="s">
        <v>1402</v>
      </c>
      <c r="E383" s="10" t="s">
        <v>63</v>
      </c>
      <c r="F383" s="11">
        <v>2</v>
      </c>
      <c r="G383" s="10" t="str">
        <f>VLOOKUP(F383,[1]Sheet2!A:B,2,FALSE())</f>
        <v>Employee referral</v>
      </c>
      <c r="H383" s="10">
        <f t="shared" si="5"/>
        <v>1</v>
      </c>
      <c r="I383" s="10" t="str">
        <f>VLOOKUP(H383,[1]Sheet2!D:E,2,FALSE())</f>
        <v>J1001: Application Security Engineer (developer)</v>
      </c>
      <c r="J383" s="10">
        <v>12</v>
      </c>
      <c r="K383" s="10" t="str">
        <f>VLOOKUP(J383,[1]Sheet2!J:K,2,FALSE())</f>
        <v>Perl Application Security ,Azure/AWS,Git</v>
      </c>
      <c r="L383" s="11" t="s">
        <v>40</v>
      </c>
      <c r="M383" s="10" t="s">
        <v>1403</v>
      </c>
      <c r="N383" s="10" t="s">
        <v>42</v>
      </c>
      <c r="O383" s="10" t="s">
        <v>1404</v>
      </c>
      <c r="Q383" s="10" t="s">
        <v>66</v>
      </c>
      <c r="R383" s="11">
        <v>0</v>
      </c>
      <c r="S383" s="10" t="s">
        <v>39</v>
      </c>
      <c r="T383" s="10" t="s">
        <v>45</v>
      </c>
      <c r="U383" s="10" t="s">
        <v>149</v>
      </c>
      <c r="V383" s="10">
        <v>1998</v>
      </c>
      <c r="X383" s="10" t="s">
        <v>57</v>
      </c>
      <c r="Y383" s="11">
        <v>68</v>
      </c>
      <c r="Z383" s="11">
        <v>100</v>
      </c>
      <c r="AA383" s="10" t="s">
        <v>39</v>
      </c>
      <c r="AB383" s="10" t="s">
        <v>48</v>
      </c>
      <c r="AC383" s="10" t="s">
        <v>56</v>
      </c>
      <c r="AD383" s="11">
        <v>2005</v>
      </c>
      <c r="AF383" s="10" t="s">
        <v>47</v>
      </c>
      <c r="AG383" s="11">
        <v>6.5</v>
      </c>
      <c r="AH383" s="11">
        <v>10</v>
      </c>
      <c r="AI383" s="11">
        <v>2</v>
      </c>
      <c r="AJ383" s="7" t="s">
        <v>50</v>
      </c>
      <c r="AK383" s="7" t="s">
        <v>60</v>
      </c>
    </row>
    <row r="384" spans="1:37" ht="12.75" customHeight="1" x14ac:dyDescent="0.3">
      <c r="A384" s="8">
        <v>43862</v>
      </c>
      <c r="B384" s="9">
        <f t="shared" si="7"/>
        <v>5</v>
      </c>
      <c r="C384" s="10" t="s">
        <v>1405</v>
      </c>
      <c r="D384" s="10" t="s">
        <v>1406</v>
      </c>
      <c r="E384" s="10" t="s">
        <v>39</v>
      </c>
      <c r="F384" s="11">
        <v>4</v>
      </c>
      <c r="G384" s="10" t="str">
        <f>VLOOKUP(F384,[1]Sheet2!A:B,2,FALSE())</f>
        <v>LinkedIn</v>
      </c>
      <c r="H384" s="10">
        <f t="shared" si="5"/>
        <v>1</v>
      </c>
      <c r="I384" s="10" t="str">
        <f>VLOOKUP(H384,[1]Sheet2!D:E,2,FALSE())</f>
        <v>J1001: Application Security Engineer (developer)</v>
      </c>
      <c r="J384" s="10">
        <v>7</v>
      </c>
      <c r="K384" s="10" t="str">
        <f>VLOOKUP(J384,[1]Sheet2!J:K,2,FALSE())</f>
        <v>JEE,JavaScript,Python</v>
      </c>
      <c r="L384" s="11">
        <v>0</v>
      </c>
      <c r="M384" s="10" t="s">
        <v>1407</v>
      </c>
      <c r="N384" s="10" t="s">
        <v>108</v>
      </c>
      <c r="O384" s="10" t="s">
        <v>43</v>
      </c>
      <c r="Q384" s="10" t="s">
        <v>44</v>
      </c>
      <c r="R384" s="11">
        <v>6</v>
      </c>
      <c r="S384" s="10" t="s">
        <v>39</v>
      </c>
      <c r="T384" s="10" t="s">
        <v>148</v>
      </c>
      <c r="U384" s="10" t="s">
        <v>149</v>
      </c>
      <c r="V384" s="10">
        <v>2011</v>
      </c>
      <c r="X384" s="10" t="s">
        <v>47</v>
      </c>
      <c r="Y384" s="11">
        <v>6.88</v>
      </c>
      <c r="Z384" s="11">
        <v>10</v>
      </c>
      <c r="AA384" s="10" t="s">
        <v>39</v>
      </c>
      <c r="AB384" s="10" t="s">
        <v>1408</v>
      </c>
      <c r="AC384" s="10" t="s">
        <v>149</v>
      </c>
      <c r="AD384" s="11">
        <v>2014</v>
      </c>
      <c r="AF384" s="10" t="s">
        <v>47</v>
      </c>
      <c r="AG384" s="11">
        <v>7</v>
      </c>
      <c r="AH384" s="11">
        <v>10</v>
      </c>
      <c r="AI384" s="11">
        <v>1</v>
      </c>
      <c r="AJ384" s="7" t="s">
        <v>50</v>
      </c>
      <c r="AK384" s="7" t="s">
        <v>60</v>
      </c>
    </row>
    <row r="385" spans="1:2" ht="12.75" customHeight="1" x14ac:dyDescent="0.3">
      <c r="A385" s="8"/>
      <c r="B385" s="9"/>
    </row>
    <row r="386" spans="1:2" ht="12.75" customHeight="1" x14ac:dyDescent="0.3">
      <c r="A386" s="8"/>
      <c r="B386" s="9"/>
    </row>
    <row r="387" spans="1:2" ht="12.75" customHeight="1" x14ac:dyDescent="0.3">
      <c r="A387" s="8"/>
      <c r="B387" s="9"/>
    </row>
    <row r="388" spans="1:2" ht="12.75" customHeight="1" x14ac:dyDescent="0.3">
      <c r="A388" s="8"/>
      <c r="B388" s="9"/>
    </row>
    <row r="389" spans="1:2" ht="12.75" customHeight="1" x14ac:dyDescent="0.3">
      <c r="A389" s="8"/>
      <c r="B389" s="9"/>
    </row>
    <row r="390" spans="1:2" ht="12.75" customHeight="1" x14ac:dyDescent="0.3">
      <c r="A390" s="8"/>
      <c r="B390" s="9"/>
    </row>
    <row r="391" spans="1:2" ht="12.75" customHeight="1" x14ac:dyDescent="0.3">
      <c r="A391" s="8"/>
      <c r="B391" s="9"/>
    </row>
    <row r="392" spans="1:2" ht="12.75" customHeight="1" x14ac:dyDescent="0.3">
      <c r="A392" s="8"/>
      <c r="B392" s="9"/>
    </row>
    <row r="393" spans="1:2" ht="12.75" customHeight="1" x14ac:dyDescent="0.3">
      <c r="A393" s="8"/>
      <c r="B393" s="9"/>
    </row>
    <row r="394" spans="1:2" ht="12.75" customHeight="1" x14ac:dyDescent="0.3">
      <c r="A394" s="8"/>
      <c r="B394" s="9"/>
    </row>
    <row r="395" spans="1:2" ht="12.75" customHeight="1" x14ac:dyDescent="0.3">
      <c r="A395" s="8"/>
      <c r="B395" s="9"/>
    </row>
    <row r="396" spans="1:2" ht="12.75" customHeight="1" x14ac:dyDescent="0.3">
      <c r="A396" s="8"/>
      <c r="B396" s="9"/>
    </row>
    <row r="397" spans="1:2" ht="12.75" customHeight="1" x14ac:dyDescent="0.3">
      <c r="A397" s="8"/>
      <c r="B397" s="9"/>
    </row>
    <row r="398" spans="1:2" ht="12.75" customHeight="1" x14ac:dyDescent="0.3">
      <c r="A398" s="8"/>
      <c r="B398" s="9"/>
    </row>
    <row r="399" spans="1:2" ht="12.75" customHeight="1" x14ac:dyDescent="0.3">
      <c r="A399" s="8"/>
      <c r="B399" s="9"/>
    </row>
    <row r="400" spans="1:2" ht="12.75" customHeight="1" x14ac:dyDescent="0.3">
      <c r="A400" s="8"/>
      <c r="B400" s="9"/>
    </row>
    <row r="401" spans="1:2" ht="12.75" customHeight="1" x14ac:dyDescent="0.3">
      <c r="A401" s="8"/>
      <c r="B401" s="9"/>
    </row>
    <row r="402" spans="1:2" ht="12.75" customHeight="1" x14ac:dyDescent="0.3">
      <c r="A402" s="8"/>
      <c r="B402" s="9"/>
    </row>
    <row r="403" spans="1:2" ht="12.75" customHeight="1" x14ac:dyDescent="0.3">
      <c r="A403" s="8"/>
      <c r="B403" s="9"/>
    </row>
    <row r="404" spans="1:2" ht="12.75" customHeight="1" x14ac:dyDescent="0.3">
      <c r="A404" s="8"/>
      <c r="B404" s="9"/>
    </row>
    <row r="405" spans="1:2" ht="12.75" customHeight="1" x14ac:dyDescent="0.3">
      <c r="A405" s="8"/>
      <c r="B405" s="9"/>
    </row>
    <row r="406" spans="1:2" ht="12.75" customHeight="1" x14ac:dyDescent="0.3">
      <c r="A406" s="8"/>
      <c r="B406" s="9"/>
    </row>
    <row r="407" spans="1:2" ht="12.75" customHeight="1" x14ac:dyDescent="0.3">
      <c r="A407" s="8"/>
      <c r="B407" s="9"/>
    </row>
    <row r="408" spans="1:2" ht="12.75" customHeight="1" x14ac:dyDescent="0.3">
      <c r="A408" s="8"/>
      <c r="B408" s="9"/>
    </row>
    <row r="409" spans="1:2" ht="12.75" customHeight="1" x14ac:dyDescent="0.3">
      <c r="A409" s="8"/>
      <c r="B409" s="9"/>
    </row>
    <row r="410" spans="1:2" ht="12.75" customHeight="1" x14ac:dyDescent="0.3">
      <c r="A410" s="8"/>
      <c r="B410" s="9"/>
    </row>
    <row r="411" spans="1:2" ht="12.75" customHeight="1" x14ac:dyDescent="0.3">
      <c r="A411" s="8"/>
      <c r="B411" s="9"/>
    </row>
    <row r="412" spans="1:2" ht="12.75" customHeight="1" x14ac:dyDescent="0.3">
      <c r="A412" s="8"/>
      <c r="B412" s="9"/>
    </row>
    <row r="413" spans="1:2" ht="12.75" customHeight="1" x14ac:dyDescent="0.3">
      <c r="A413" s="8"/>
      <c r="B413" s="9"/>
    </row>
    <row r="414" spans="1:2" ht="12.75" customHeight="1" x14ac:dyDescent="0.3">
      <c r="A414" s="8"/>
      <c r="B414" s="9"/>
    </row>
    <row r="415" spans="1:2" ht="12.75" customHeight="1" x14ac:dyDescent="0.3">
      <c r="A415" s="8"/>
      <c r="B415" s="9"/>
    </row>
    <row r="416" spans="1:2" ht="12.75" customHeight="1" x14ac:dyDescent="0.3">
      <c r="A416" s="8"/>
      <c r="B416" s="9"/>
    </row>
    <row r="417" spans="1:2" ht="12.75" customHeight="1" x14ac:dyDescent="0.3">
      <c r="A417" s="8"/>
      <c r="B417" s="9"/>
    </row>
    <row r="418" spans="1:2" ht="12.75" customHeight="1" x14ac:dyDescent="0.3">
      <c r="A418" s="8"/>
      <c r="B418" s="9"/>
    </row>
    <row r="419" spans="1:2" ht="12.75" customHeight="1" x14ac:dyDescent="0.3">
      <c r="A419" s="8"/>
      <c r="B419" s="9"/>
    </row>
    <row r="420" spans="1:2" ht="12.75" customHeight="1" x14ac:dyDescent="0.3">
      <c r="A420" s="8"/>
      <c r="B420" s="9"/>
    </row>
    <row r="421" spans="1:2" ht="12.75" customHeight="1" x14ac:dyDescent="0.3">
      <c r="A421" s="8"/>
      <c r="B421" s="9"/>
    </row>
    <row r="422" spans="1:2" ht="12.75" customHeight="1" x14ac:dyDescent="0.3">
      <c r="A422" s="8"/>
      <c r="B422" s="9"/>
    </row>
    <row r="423" spans="1:2" ht="12.75" customHeight="1" x14ac:dyDescent="0.3">
      <c r="A423" s="8"/>
      <c r="B423" s="9"/>
    </row>
    <row r="424" spans="1:2" ht="12.75" customHeight="1" x14ac:dyDescent="0.3">
      <c r="A424" s="8"/>
      <c r="B424" s="9"/>
    </row>
    <row r="425" spans="1:2" ht="12.75" customHeight="1" x14ac:dyDescent="0.3">
      <c r="A425" s="8"/>
      <c r="B425" s="9"/>
    </row>
    <row r="426" spans="1:2" ht="12.75" customHeight="1" x14ac:dyDescent="0.3">
      <c r="A426" s="8"/>
      <c r="B426" s="9"/>
    </row>
    <row r="427" spans="1:2" ht="12.75" customHeight="1" x14ac:dyDescent="0.3">
      <c r="A427" s="8"/>
      <c r="B427" s="9"/>
    </row>
    <row r="428" spans="1:2" ht="12.75" customHeight="1" x14ac:dyDescent="0.3">
      <c r="A428" s="8"/>
      <c r="B428" s="9"/>
    </row>
    <row r="429" spans="1:2" ht="12.75" customHeight="1" x14ac:dyDescent="0.3">
      <c r="A429" s="8"/>
      <c r="B429" s="9"/>
    </row>
    <row r="430" spans="1:2" ht="12.75" customHeight="1" x14ac:dyDescent="0.3">
      <c r="A430" s="8"/>
      <c r="B430" s="9"/>
    </row>
    <row r="431" spans="1:2" ht="12.75" customHeight="1" x14ac:dyDescent="0.3">
      <c r="A431" s="8"/>
      <c r="B431" s="9"/>
    </row>
    <row r="432" spans="1:2" ht="12.75" customHeight="1" x14ac:dyDescent="0.3">
      <c r="A432" s="8"/>
      <c r="B432" s="9"/>
    </row>
    <row r="433" spans="1:2" ht="12.75" customHeight="1" x14ac:dyDescent="0.3">
      <c r="A433" s="8"/>
      <c r="B433" s="9"/>
    </row>
    <row r="434" spans="1:2" ht="12.75" customHeight="1" x14ac:dyDescent="0.3">
      <c r="A434" s="8"/>
      <c r="B434" s="9"/>
    </row>
    <row r="435" spans="1:2" ht="12.75" customHeight="1" x14ac:dyDescent="0.3">
      <c r="A435" s="8"/>
      <c r="B435" s="9"/>
    </row>
    <row r="436" spans="1:2" ht="12.75" customHeight="1" x14ac:dyDescent="0.3">
      <c r="A436" s="8"/>
      <c r="B436" s="9"/>
    </row>
    <row r="437" spans="1:2" ht="12.75" customHeight="1" x14ac:dyDescent="0.3">
      <c r="A437" s="8"/>
      <c r="B437" s="9"/>
    </row>
    <row r="438" spans="1:2" ht="12.75" customHeight="1" x14ac:dyDescent="0.3">
      <c r="A438" s="8"/>
      <c r="B438" s="9"/>
    </row>
    <row r="439" spans="1:2" ht="12.75" customHeight="1" x14ac:dyDescent="0.3">
      <c r="A439" s="8"/>
      <c r="B439" s="9"/>
    </row>
    <row r="440" spans="1:2" ht="12.75" customHeight="1" x14ac:dyDescent="0.3">
      <c r="A440" s="8"/>
      <c r="B440" s="9"/>
    </row>
    <row r="441" spans="1:2" ht="12.75" customHeight="1" x14ac:dyDescent="0.3">
      <c r="A441" s="8"/>
      <c r="B441" s="9"/>
    </row>
    <row r="442" spans="1:2" ht="12.75" customHeight="1" x14ac:dyDescent="0.3">
      <c r="A442" s="8"/>
      <c r="B442" s="9"/>
    </row>
    <row r="443" spans="1:2" ht="12.75" customHeight="1" x14ac:dyDescent="0.3">
      <c r="A443" s="8"/>
      <c r="B443" s="9"/>
    </row>
    <row r="444" spans="1:2" ht="12.75" customHeight="1" x14ac:dyDescent="0.3">
      <c r="A444" s="8"/>
      <c r="B444" s="9"/>
    </row>
    <row r="445" spans="1:2" ht="12.75" customHeight="1" x14ac:dyDescent="0.3">
      <c r="A445" s="8"/>
      <c r="B445" s="9"/>
    </row>
    <row r="446" spans="1:2" ht="12.75" customHeight="1" x14ac:dyDescent="0.3">
      <c r="A446" s="8"/>
      <c r="B446" s="9"/>
    </row>
    <row r="447" spans="1:2" ht="12.75" customHeight="1" x14ac:dyDescent="0.3">
      <c r="A447" s="8"/>
      <c r="B447" s="9"/>
    </row>
    <row r="448" spans="1:2" ht="12.75" customHeight="1" x14ac:dyDescent="0.3">
      <c r="A448" s="8"/>
      <c r="B448" s="9"/>
    </row>
    <row r="449" spans="1:2" ht="12.75" customHeight="1" x14ac:dyDescent="0.3">
      <c r="A449" s="8"/>
      <c r="B449" s="9"/>
    </row>
    <row r="450" spans="1:2" ht="12.75" customHeight="1" x14ac:dyDescent="0.3">
      <c r="A450" s="8"/>
      <c r="B450" s="9"/>
    </row>
    <row r="451" spans="1:2" ht="12.75" customHeight="1" x14ac:dyDescent="0.3">
      <c r="A451" s="8"/>
      <c r="B451" s="9"/>
    </row>
    <row r="452" spans="1:2" ht="12.75" customHeight="1" x14ac:dyDescent="0.3">
      <c r="A452" s="8"/>
      <c r="B452" s="9"/>
    </row>
    <row r="453" spans="1:2" ht="12.75" customHeight="1" x14ac:dyDescent="0.3">
      <c r="A453" s="8"/>
      <c r="B453" s="9"/>
    </row>
    <row r="454" spans="1:2" ht="12.75" customHeight="1" x14ac:dyDescent="0.3">
      <c r="A454" s="8"/>
      <c r="B454" s="9"/>
    </row>
    <row r="455" spans="1:2" ht="12.75" customHeight="1" x14ac:dyDescent="0.3">
      <c r="A455" s="8"/>
      <c r="B455" s="9"/>
    </row>
    <row r="456" spans="1:2" ht="12.75" customHeight="1" x14ac:dyDescent="0.3">
      <c r="A456" s="8"/>
      <c r="B456" s="9"/>
    </row>
    <row r="457" spans="1:2" ht="12.75" customHeight="1" x14ac:dyDescent="0.3">
      <c r="A457" s="8"/>
      <c r="B457" s="9"/>
    </row>
    <row r="458" spans="1:2" ht="12.75" customHeight="1" x14ac:dyDescent="0.3">
      <c r="A458" s="8"/>
      <c r="B458" s="9"/>
    </row>
    <row r="459" spans="1:2" ht="12.75" customHeight="1" x14ac:dyDescent="0.3">
      <c r="A459" s="8"/>
      <c r="B459" s="9"/>
    </row>
    <row r="460" spans="1:2" ht="12.75" customHeight="1" x14ac:dyDescent="0.3">
      <c r="A460" s="8"/>
      <c r="B460" s="9"/>
    </row>
    <row r="461" spans="1:2" ht="12.75" customHeight="1" x14ac:dyDescent="0.3">
      <c r="A461" s="8"/>
      <c r="B461" s="9"/>
    </row>
    <row r="462" spans="1:2" ht="12.75" customHeight="1" x14ac:dyDescent="0.3">
      <c r="A462" s="8"/>
      <c r="B462" s="9"/>
    </row>
    <row r="463" spans="1:2" ht="12.75" customHeight="1" x14ac:dyDescent="0.3">
      <c r="A463" s="8"/>
      <c r="B463" s="9"/>
    </row>
    <row r="464" spans="1:2" ht="12.75" customHeight="1" x14ac:dyDescent="0.3">
      <c r="A464" s="8"/>
      <c r="B464" s="9"/>
    </row>
    <row r="465" spans="1:2" ht="12.75" customHeight="1" x14ac:dyDescent="0.3">
      <c r="A465" s="8"/>
      <c r="B465" s="9"/>
    </row>
    <row r="466" spans="1:2" ht="12.75" customHeight="1" x14ac:dyDescent="0.3">
      <c r="A466" s="8"/>
      <c r="B466" s="9"/>
    </row>
    <row r="467" spans="1:2" ht="12.75" customHeight="1" x14ac:dyDescent="0.3">
      <c r="A467" s="8"/>
      <c r="B467" s="9"/>
    </row>
    <row r="468" spans="1:2" ht="12.75" customHeight="1" x14ac:dyDescent="0.3">
      <c r="A468" s="8"/>
      <c r="B468" s="9"/>
    </row>
    <row r="469" spans="1:2" ht="12.75" customHeight="1" x14ac:dyDescent="0.3">
      <c r="A469" s="8"/>
      <c r="B469" s="9"/>
    </row>
    <row r="470" spans="1:2" ht="12.75" customHeight="1" x14ac:dyDescent="0.3">
      <c r="A470" s="8"/>
      <c r="B470" s="9"/>
    </row>
    <row r="471" spans="1:2" ht="12.75" customHeight="1" x14ac:dyDescent="0.3">
      <c r="A471" s="8"/>
      <c r="B471" s="9"/>
    </row>
    <row r="472" spans="1:2" ht="12.75" customHeight="1" x14ac:dyDescent="0.3">
      <c r="A472" s="8"/>
      <c r="B472" s="9"/>
    </row>
    <row r="473" spans="1:2" ht="12.75" customHeight="1" x14ac:dyDescent="0.3">
      <c r="A473" s="8"/>
      <c r="B473" s="9"/>
    </row>
    <row r="474" spans="1:2" ht="12.75" customHeight="1" x14ac:dyDescent="0.3">
      <c r="A474" s="8"/>
      <c r="B474" s="9"/>
    </row>
    <row r="475" spans="1:2" ht="12.75" customHeight="1" x14ac:dyDescent="0.3">
      <c r="A475" s="8"/>
      <c r="B475" s="9"/>
    </row>
    <row r="476" spans="1:2" ht="12.75" customHeight="1" x14ac:dyDescent="0.3">
      <c r="A476" s="8"/>
      <c r="B476" s="9"/>
    </row>
    <row r="477" spans="1:2" ht="12.75" customHeight="1" x14ac:dyDescent="0.3">
      <c r="A477" s="8"/>
      <c r="B477" s="9"/>
    </row>
    <row r="478" spans="1:2" ht="12.75" customHeight="1" x14ac:dyDescent="0.3">
      <c r="A478" s="8"/>
      <c r="B478" s="9"/>
    </row>
    <row r="479" spans="1:2" ht="12.75" customHeight="1" x14ac:dyDescent="0.3">
      <c r="A479" s="8"/>
      <c r="B479" s="9"/>
    </row>
    <row r="480" spans="1:2" ht="12.75" customHeight="1" x14ac:dyDescent="0.3">
      <c r="A480" s="8"/>
      <c r="B480" s="9"/>
    </row>
    <row r="481" spans="1:2" ht="12.75" customHeight="1" x14ac:dyDescent="0.3">
      <c r="A481" s="8"/>
      <c r="B481" s="9"/>
    </row>
    <row r="482" spans="1:2" ht="12.75" customHeight="1" x14ac:dyDescent="0.3">
      <c r="A482" s="8"/>
      <c r="B482" s="9"/>
    </row>
    <row r="483" spans="1:2" ht="12.75" customHeight="1" x14ac:dyDescent="0.3">
      <c r="A483" s="8"/>
      <c r="B483" s="9"/>
    </row>
    <row r="484" spans="1:2" ht="12.75" customHeight="1" x14ac:dyDescent="0.3">
      <c r="A484" s="8"/>
      <c r="B484" s="9"/>
    </row>
    <row r="485" spans="1:2" ht="12.75" customHeight="1" x14ac:dyDescent="0.3">
      <c r="A485" s="8"/>
      <c r="B485" s="9"/>
    </row>
    <row r="486" spans="1:2" ht="12.75" customHeight="1" x14ac:dyDescent="0.3">
      <c r="A486" s="8"/>
      <c r="B486" s="9"/>
    </row>
    <row r="487" spans="1:2" ht="12.75" customHeight="1" x14ac:dyDescent="0.3">
      <c r="A487" s="8"/>
      <c r="B487" s="9"/>
    </row>
    <row r="488" spans="1:2" ht="12.75" customHeight="1" x14ac:dyDescent="0.3">
      <c r="A488" s="8"/>
      <c r="B488" s="9"/>
    </row>
    <row r="489" spans="1:2" ht="12.75" customHeight="1" x14ac:dyDescent="0.3">
      <c r="A489" s="8"/>
      <c r="B489" s="9"/>
    </row>
    <row r="490" spans="1:2" ht="12.75" customHeight="1" x14ac:dyDescent="0.3">
      <c r="A490" s="8"/>
      <c r="B490" s="9"/>
    </row>
    <row r="491" spans="1:2" ht="12.75" customHeight="1" x14ac:dyDescent="0.3">
      <c r="A491" s="8"/>
      <c r="B491" s="9"/>
    </row>
    <row r="492" spans="1:2" ht="12.75" customHeight="1" x14ac:dyDescent="0.3">
      <c r="A492" s="8"/>
      <c r="B492" s="9"/>
    </row>
    <row r="493" spans="1:2" ht="12.75" customHeight="1" x14ac:dyDescent="0.3">
      <c r="A493" s="8"/>
      <c r="B493" s="9"/>
    </row>
    <row r="494" spans="1:2" ht="12.75" customHeight="1" x14ac:dyDescent="0.3">
      <c r="A494" s="8"/>
      <c r="B494" s="9"/>
    </row>
    <row r="495" spans="1:2" ht="12.75" customHeight="1" x14ac:dyDescent="0.3">
      <c r="A495" s="8"/>
      <c r="B495" s="9"/>
    </row>
    <row r="496" spans="1:2" ht="12.75" customHeight="1" x14ac:dyDescent="0.3">
      <c r="A496" s="8"/>
      <c r="B496" s="9"/>
    </row>
    <row r="497" spans="1:2" ht="12.75" customHeight="1" x14ac:dyDescent="0.3">
      <c r="A497" s="8"/>
      <c r="B497" s="9"/>
    </row>
    <row r="498" spans="1:2" ht="12.75" customHeight="1" x14ac:dyDescent="0.3">
      <c r="A498" s="8"/>
      <c r="B498" s="9"/>
    </row>
    <row r="499" spans="1:2" ht="12.75" customHeight="1" x14ac:dyDescent="0.3">
      <c r="A499" s="8"/>
      <c r="B499" s="9"/>
    </row>
    <row r="500" spans="1:2" ht="12.75" customHeight="1" x14ac:dyDescent="0.3">
      <c r="A500" s="8"/>
      <c r="B500" s="9"/>
    </row>
    <row r="501" spans="1:2" ht="12.75" customHeight="1" x14ac:dyDescent="0.3">
      <c r="A501" s="8"/>
      <c r="B501" s="9"/>
    </row>
    <row r="502" spans="1:2" ht="12.75" customHeight="1" x14ac:dyDescent="0.3">
      <c r="A502" s="8"/>
      <c r="B502" s="9"/>
    </row>
    <row r="503" spans="1:2" ht="12.75" customHeight="1" x14ac:dyDescent="0.3">
      <c r="A503" s="8"/>
      <c r="B503" s="9"/>
    </row>
    <row r="504" spans="1:2" ht="12.75" customHeight="1" x14ac:dyDescent="0.3">
      <c r="A504" s="8"/>
      <c r="B504" s="9"/>
    </row>
    <row r="505" spans="1:2" ht="12.75" customHeight="1" x14ac:dyDescent="0.3">
      <c r="A505" s="8"/>
      <c r="B505" s="9"/>
    </row>
    <row r="506" spans="1:2" ht="12.75" customHeight="1" x14ac:dyDescent="0.3">
      <c r="A506" s="8"/>
      <c r="B506" s="9"/>
    </row>
    <row r="507" spans="1:2" ht="12.75" customHeight="1" x14ac:dyDescent="0.3">
      <c r="A507" s="8"/>
      <c r="B507" s="9"/>
    </row>
    <row r="508" spans="1:2" ht="12.75" customHeight="1" x14ac:dyDescent="0.3">
      <c r="A508" s="8"/>
      <c r="B508" s="9"/>
    </row>
    <row r="509" spans="1:2" ht="12.75" customHeight="1" x14ac:dyDescent="0.3">
      <c r="A509" s="8"/>
      <c r="B509" s="9"/>
    </row>
    <row r="510" spans="1:2" ht="12.75" customHeight="1" x14ac:dyDescent="0.3">
      <c r="A510" s="8"/>
      <c r="B510" s="9"/>
    </row>
    <row r="511" spans="1:2" ht="12.75" customHeight="1" x14ac:dyDescent="0.3">
      <c r="A511" s="8"/>
      <c r="B511" s="9"/>
    </row>
    <row r="512" spans="1:2" ht="12.75" customHeight="1" x14ac:dyDescent="0.3">
      <c r="A512" s="8"/>
      <c r="B512" s="9"/>
    </row>
    <row r="513" spans="1:2" ht="12.75" customHeight="1" x14ac:dyDescent="0.3">
      <c r="A513" s="8"/>
      <c r="B513" s="9"/>
    </row>
    <row r="514" spans="1:2" ht="12.75" customHeight="1" x14ac:dyDescent="0.3">
      <c r="A514" s="8"/>
      <c r="B514" s="9"/>
    </row>
    <row r="515" spans="1:2" ht="12.75" customHeight="1" x14ac:dyDescent="0.3">
      <c r="A515" s="8"/>
      <c r="B515" s="9"/>
    </row>
    <row r="516" spans="1:2" ht="12.75" customHeight="1" x14ac:dyDescent="0.3">
      <c r="A516" s="8"/>
      <c r="B516" s="9"/>
    </row>
    <row r="517" spans="1:2" ht="12.75" customHeight="1" x14ac:dyDescent="0.3">
      <c r="A517" s="8"/>
      <c r="B517" s="9"/>
    </row>
    <row r="518" spans="1:2" ht="12.75" customHeight="1" x14ac:dyDescent="0.3">
      <c r="A518" s="8"/>
      <c r="B518" s="9"/>
    </row>
    <row r="519" spans="1:2" ht="12.75" customHeight="1" x14ac:dyDescent="0.3">
      <c r="A519" s="8"/>
      <c r="B519" s="9"/>
    </row>
    <row r="520" spans="1:2" ht="12.75" customHeight="1" x14ac:dyDescent="0.3">
      <c r="A520" s="8"/>
      <c r="B520" s="9"/>
    </row>
    <row r="521" spans="1:2" ht="12.75" customHeight="1" x14ac:dyDescent="0.3">
      <c r="A521" s="8"/>
      <c r="B521" s="9"/>
    </row>
    <row r="522" spans="1:2" ht="12.75" customHeight="1" x14ac:dyDescent="0.3">
      <c r="A522" s="8"/>
      <c r="B522" s="9"/>
    </row>
    <row r="523" spans="1:2" ht="12.75" customHeight="1" x14ac:dyDescent="0.3">
      <c r="A523" s="8"/>
      <c r="B523" s="9"/>
    </row>
    <row r="524" spans="1:2" ht="12.75" customHeight="1" x14ac:dyDescent="0.3">
      <c r="A524" s="8"/>
      <c r="B524" s="9"/>
    </row>
    <row r="525" spans="1:2" ht="12.75" customHeight="1" x14ac:dyDescent="0.3">
      <c r="A525" s="8"/>
      <c r="B525" s="9"/>
    </row>
    <row r="526" spans="1:2" ht="12.75" customHeight="1" x14ac:dyDescent="0.3">
      <c r="A526" s="8"/>
      <c r="B526" s="9"/>
    </row>
    <row r="527" spans="1:2" ht="12.75" customHeight="1" x14ac:dyDescent="0.3">
      <c r="A527" s="8"/>
      <c r="B527" s="9"/>
    </row>
    <row r="528" spans="1:2" ht="12.75" customHeight="1" x14ac:dyDescent="0.3">
      <c r="A528" s="8"/>
      <c r="B528" s="9"/>
    </row>
    <row r="529" spans="1:2" ht="12.75" customHeight="1" x14ac:dyDescent="0.3">
      <c r="A529" s="8"/>
      <c r="B529" s="9"/>
    </row>
    <row r="530" spans="1:2" ht="12.75" customHeight="1" x14ac:dyDescent="0.3">
      <c r="A530" s="8"/>
      <c r="B530" s="9"/>
    </row>
    <row r="531" spans="1:2" ht="12.75" customHeight="1" x14ac:dyDescent="0.3">
      <c r="A531" s="8"/>
      <c r="B531" s="9"/>
    </row>
    <row r="532" spans="1:2" ht="12.75" customHeight="1" x14ac:dyDescent="0.3">
      <c r="A532" s="8"/>
      <c r="B532" s="9"/>
    </row>
    <row r="533" spans="1:2" ht="12.75" customHeight="1" x14ac:dyDescent="0.3">
      <c r="A533" s="8"/>
      <c r="B533" s="9"/>
    </row>
    <row r="534" spans="1:2" ht="12.75" customHeight="1" x14ac:dyDescent="0.3">
      <c r="A534" s="8"/>
      <c r="B534" s="9"/>
    </row>
    <row r="535" spans="1:2" ht="12.75" customHeight="1" x14ac:dyDescent="0.3">
      <c r="A535" s="8"/>
      <c r="B535" s="9"/>
    </row>
    <row r="536" spans="1:2" ht="12.75" customHeight="1" x14ac:dyDescent="0.3">
      <c r="A536" s="8"/>
      <c r="B536" s="9"/>
    </row>
    <row r="537" spans="1:2" ht="12.75" customHeight="1" x14ac:dyDescent="0.3">
      <c r="A537" s="8"/>
      <c r="B537" s="9"/>
    </row>
    <row r="538" spans="1:2" ht="12.75" customHeight="1" x14ac:dyDescent="0.3">
      <c r="A538" s="8"/>
      <c r="B538" s="9"/>
    </row>
    <row r="539" spans="1:2" ht="12.75" customHeight="1" x14ac:dyDescent="0.3">
      <c r="A539" s="8"/>
      <c r="B539" s="9"/>
    </row>
    <row r="540" spans="1:2" ht="12.75" customHeight="1" x14ac:dyDescent="0.3">
      <c r="A540" s="8"/>
      <c r="B540" s="9"/>
    </row>
    <row r="541" spans="1:2" ht="12.75" customHeight="1" x14ac:dyDescent="0.3">
      <c r="A541" s="8"/>
      <c r="B541" s="9"/>
    </row>
    <row r="542" spans="1:2" ht="12.75" customHeight="1" x14ac:dyDescent="0.3">
      <c r="A542" s="8"/>
      <c r="B542" s="9"/>
    </row>
    <row r="543" spans="1:2" ht="12.75" customHeight="1" x14ac:dyDescent="0.3">
      <c r="A543" s="8"/>
      <c r="B543" s="9"/>
    </row>
    <row r="544" spans="1:2" ht="12.75" customHeight="1" x14ac:dyDescent="0.3">
      <c r="A544" s="8"/>
      <c r="B544" s="9"/>
    </row>
    <row r="545" spans="1:2" ht="12.75" customHeight="1" x14ac:dyDescent="0.3">
      <c r="A545" s="8"/>
      <c r="B545" s="9"/>
    </row>
    <row r="546" spans="1:2" ht="12.75" customHeight="1" x14ac:dyDescent="0.3">
      <c r="A546" s="8"/>
      <c r="B546" s="9"/>
    </row>
    <row r="547" spans="1:2" ht="12.75" customHeight="1" x14ac:dyDescent="0.3">
      <c r="A547" s="8"/>
      <c r="B547" s="9"/>
    </row>
    <row r="548" spans="1:2" ht="12.75" customHeight="1" x14ac:dyDescent="0.3">
      <c r="A548" s="8"/>
      <c r="B548" s="9"/>
    </row>
    <row r="549" spans="1:2" ht="12.75" customHeight="1" x14ac:dyDescent="0.3">
      <c r="A549" s="8"/>
      <c r="B549" s="9"/>
    </row>
    <row r="550" spans="1:2" ht="12.75" customHeight="1" x14ac:dyDescent="0.3">
      <c r="A550" s="8"/>
      <c r="B550" s="9"/>
    </row>
    <row r="551" spans="1:2" ht="12.75" customHeight="1" x14ac:dyDescent="0.3">
      <c r="A551" s="8"/>
      <c r="B551" s="9"/>
    </row>
    <row r="552" spans="1:2" ht="12.75" customHeight="1" x14ac:dyDescent="0.3">
      <c r="A552" s="8"/>
      <c r="B552" s="9"/>
    </row>
    <row r="553" spans="1:2" ht="12.75" customHeight="1" x14ac:dyDescent="0.3">
      <c r="A553" s="8"/>
      <c r="B553" s="9"/>
    </row>
    <row r="554" spans="1:2" ht="12.75" customHeight="1" x14ac:dyDescent="0.3">
      <c r="A554" s="8"/>
      <c r="B554" s="9"/>
    </row>
    <row r="555" spans="1:2" ht="12.75" customHeight="1" x14ac:dyDescent="0.3">
      <c r="A555" s="8"/>
      <c r="B555" s="9"/>
    </row>
    <row r="556" spans="1:2" ht="12.75" customHeight="1" x14ac:dyDescent="0.3">
      <c r="A556" s="8"/>
      <c r="B556" s="9"/>
    </row>
    <row r="557" spans="1:2" ht="12.75" customHeight="1" x14ac:dyDescent="0.3">
      <c r="A557" s="8"/>
      <c r="B557" s="9"/>
    </row>
    <row r="558" spans="1:2" ht="12.75" customHeight="1" x14ac:dyDescent="0.3">
      <c r="A558" s="8"/>
      <c r="B558" s="9"/>
    </row>
    <row r="559" spans="1:2" ht="12.75" customHeight="1" x14ac:dyDescent="0.3">
      <c r="A559" s="8"/>
      <c r="B559" s="9"/>
    </row>
    <row r="560" spans="1:2" ht="12.75" customHeight="1" x14ac:dyDescent="0.3">
      <c r="A560" s="8"/>
      <c r="B560" s="9"/>
    </row>
    <row r="561" spans="1:2" ht="12.75" customHeight="1" x14ac:dyDescent="0.3">
      <c r="A561" s="8"/>
      <c r="B561" s="9"/>
    </row>
    <row r="562" spans="1:2" ht="12.75" customHeight="1" x14ac:dyDescent="0.3">
      <c r="A562" s="8"/>
      <c r="B562" s="9"/>
    </row>
    <row r="563" spans="1:2" ht="12.75" customHeight="1" x14ac:dyDescent="0.3">
      <c r="A563" s="8"/>
      <c r="B563" s="9"/>
    </row>
    <row r="564" spans="1:2" ht="12.75" customHeight="1" x14ac:dyDescent="0.3">
      <c r="A564" s="8"/>
      <c r="B564" s="9"/>
    </row>
    <row r="565" spans="1:2" ht="12.75" customHeight="1" x14ac:dyDescent="0.3">
      <c r="A565" s="8"/>
      <c r="B565" s="9"/>
    </row>
    <row r="566" spans="1:2" ht="12.75" customHeight="1" x14ac:dyDescent="0.3">
      <c r="A566" s="8"/>
      <c r="B566" s="9"/>
    </row>
    <row r="567" spans="1:2" ht="12.75" customHeight="1" x14ac:dyDescent="0.3">
      <c r="A567" s="8"/>
      <c r="B567" s="9"/>
    </row>
    <row r="568" spans="1:2" ht="12.75" customHeight="1" x14ac:dyDescent="0.3">
      <c r="A568" s="8"/>
      <c r="B568" s="9"/>
    </row>
    <row r="569" spans="1:2" ht="12.75" customHeight="1" x14ac:dyDescent="0.3">
      <c r="A569" s="8"/>
      <c r="B569" s="9"/>
    </row>
    <row r="570" spans="1:2" ht="12.75" customHeight="1" x14ac:dyDescent="0.3">
      <c r="A570" s="8"/>
      <c r="B570" s="9"/>
    </row>
    <row r="571" spans="1:2" ht="12.75" customHeight="1" x14ac:dyDescent="0.3">
      <c r="A571" s="8"/>
      <c r="B571" s="9"/>
    </row>
    <row r="572" spans="1:2" ht="12.75" customHeight="1" x14ac:dyDescent="0.3">
      <c r="A572" s="8"/>
      <c r="B572" s="9"/>
    </row>
    <row r="573" spans="1:2" ht="12.75" customHeight="1" x14ac:dyDescent="0.3">
      <c r="A573" s="8"/>
      <c r="B573" s="9"/>
    </row>
    <row r="574" spans="1:2" ht="12.75" customHeight="1" x14ac:dyDescent="0.3">
      <c r="A574" s="8"/>
      <c r="B574" s="9"/>
    </row>
    <row r="575" spans="1:2" ht="12.75" customHeight="1" x14ac:dyDescent="0.3">
      <c r="A575" s="8"/>
      <c r="B575" s="9"/>
    </row>
    <row r="576" spans="1:2" ht="12.75" customHeight="1" x14ac:dyDescent="0.3">
      <c r="A576" s="8"/>
      <c r="B576" s="9"/>
    </row>
    <row r="577" spans="1:2" ht="12.75" customHeight="1" x14ac:dyDescent="0.3">
      <c r="A577" s="8"/>
      <c r="B577" s="9"/>
    </row>
    <row r="578" spans="1:2" ht="12.75" customHeight="1" x14ac:dyDescent="0.3">
      <c r="A578" s="8"/>
      <c r="B578" s="9"/>
    </row>
    <row r="579" spans="1:2" ht="12.75" customHeight="1" x14ac:dyDescent="0.3">
      <c r="A579" s="8"/>
      <c r="B579" s="9"/>
    </row>
    <row r="580" spans="1:2" ht="12.75" customHeight="1" x14ac:dyDescent="0.3">
      <c r="A580" s="8"/>
      <c r="B580" s="9"/>
    </row>
    <row r="581" spans="1:2" ht="12.75" customHeight="1" x14ac:dyDescent="0.3">
      <c r="A581" s="8"/>
      <c r="B581" s="9"/>
    </row>
    <row r="582" spans="1:2" ht="12.75" customHeight="1" x14ac:dyDescent="0.3">
      <c r="A582" s="8"/>
      <c r="B582" s="9"/>
    </row>
    <row r="583" spans="1:2" ht="12.75" customHeight="1" x14ac:dyDescent="0.3">
      <c r="A583" s="8"/>
      <c r="B583" s="9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Avilasha Annanya Sandilya</cp:lastModifiedBy>
  <dcterms:created xsi:type="dcterms:W3CDTF">2021-11-13T05:26:20Z</dcterms:created>
  <dcterms:modified xsi:type="dcterms:W3CDTF">2021-11-13T05:30:09Z</dcterms:modified>
</cp:coreProperties>
</file>