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00" yWindow="480" windowWidth="19680" windowHeight="498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U4" i="1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3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7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3"/>
</calcChain>
</file>

<file path=xl/sharedStrings.xml><?xml version="1.0" encoding="utf-8"?>
<sst xmlns="http://schemas.openxmlformats.org/spreadsheetml/2006/main" count="594" uniqueCount="66">
  <si>
    <t>회사명</t>
  </si>
  <si>
    <t>거래소코드</t>
  </si>
  <si>
    <t>회계년도</t>
  </si>
  <si>
    <t>[제조]자산(*)(IFRS)</t>
  </si>
  <si>
    <t>[제조]자산(*)(IFRS연결)</t>
  </si>
  <si>
    <t>[제조]      유형자산(*)(IFRS)</t>
  </si>
  <si>
    <t>[제조]      유형자산(*)(IFRS연결)</t>
  </si>
  <si>
    <t>[제조]매출액(수익)(*)(IFRS)</t>
  </si>
  <si>
    <t>[제조]매출액(수익)(*)(IFRS연결)</t>
  </si>
  <si>
    <t>[제조]   비유동자산(*)(IFRS)</t>
  </si>
  <si>
    <t>[제조]   비유동자산(*)(IFRS연결)</t>
  </si>
  <si>
    <t>[제조]   유동자산(*)(IFRS)</t>
  </si>
  <si>
    <t>[제조]   유동자산(*)(IFRS연결)</t>
  </si>
  <si>
    <t>[제조]자본(*)(IFRS)</t>
  </si>
  <si>
    <t>[제조]자본(*)(IFRS연결)</t>
  </si>
  <si>
    <t>(주)금빛</t>
  </si>
  <si>
    <t>045890</t>
  </si>
  <si>
    <t>2010/12</t>
  </si>
  <si>
    <t>2011/12</t>
  </si>
  <si>
    <t>2012/12</t>
  </si>
  <si>
    <t>2013/12</t>
  </si>
  <si>
    <t>2014/12</t>
  </si>
  <si>
    <t>2015/12</t>
  </si>
  <si>
    <t>2016/12</t>
  </si>
  <si>
    <t>2017/12</t>
  </si>
  <si>
    <t>2018/12</t>
  </si>
  <si>
    <t>2019/12</t>
  </si>
  <si>
    <t>2020/12</t>
  </si>
  <si>
    <t>(주)맥스로텍</t>
  </si>
  <si>
    <t>141070</t>
  </si>
  <si>
    <t>(주)미래SCI</t>
  </si>
  <si>
    <t>028040</t>
  </si>
  <si>
    <t>(주)아이엠텍</t>
  </si>
  <si>
    <t>226350</t>
  </si>
  <si>
    <t>(주)에스제이케이</t>
  </si>
  <si>
    <t>080440</t>
  </si>
  <si>
    <t>(주)에이치디</t>
  </si>
  <si>
    <t>102210</t>
  </si>
  <si>
    <t>(주)에이팸</t>
  </si>
  <si>
    <t>073070</t>
  </si>
  <si>
    <t>(주)이매진아시아</t>
  </si>
  <si>
    <t>036260</t>
  </si>
  <si>
    <t>(주)이엠네트웍스</t>
  </si>
  <si>
    <t>087730</t>
  </si>
  <si>
    <t>(주)제낙스</t>
  </si>
  <si>
    <t>065620</t>
  </si>
  <si>
    <t>(주)지유온</t>
  </si>
  <si>
    <t>111820</t>
  </si>
  <si>
    <t>(주)코너스톤네트웍스</t>
  </si>
  <si>
    <t>033110</t>
  </si>
  <si>
    <t>(주)팍스넷</t>
  </si>
  <si>
    <t>038160</t>
  </si>
  <si>
    <t>(주)퓨전</t>
  </si>
  <si>
    <t>195440</t>
  </si>
  <si>
    <t>(주)행남사</t>
  </si>
  <si>
    <t>008800</t>
  </si>
  <si>
    <t>(주)화신테크</t>
  </si>
  <si>
    <t>086250</t>
  </si>
  <si>
    <t>디에스티(주)</t>
  </si>
  <si>
    <t>033430</t>
  </si>
  <si>
    <t>럭슬(주)</t>
  </si>
  <si>
    <t>033600</t>
  </si>
  <si>
    <t>에스앤씨엔진그룹리미티드</t>
  </si>
  <si>
    <t>900080</t>
  </si>
  <si>
    <t>에이아이비트(주)</t>
  </si>
  <si>
    <t>039230</t>
  </si>
</sst>
</file>

<file path=xl/styles.xml><?xml version="1.0" encoding="utf-8"?>
<styleSheet xmlns="http://schemas.openxmlformats.org/spreadsheetml/2006/main">
  <numFmts count="3">
    <numFmt numFmtId="179" formatCode="0.0000_ "/>
    <numFmt numFmtId="181" formatCode="#,##0.0000"/>
    <numFmt numFmtId="182" formatCode="0.0000_);[Red]\(0.0000\)"/>
  </numFmts>
  <fonts count="4">
    <font>
      <sz val="11"/>
      <color theme="1"/>
      <name val="맑은 고딕"/>
      <family val="2"/>
      <scheme val="minor"/>
    </font>
    <font>
      <sz val="9"/>
      <color theme="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5EBF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/>
    <xf numFmtId="0" fontId="1" fillId="0" borderId="1" xfId="1" applyFont="1" applyBorder="1"/>
    <xf numFmtId="3" fontId="1" fillId="0" borderId="1" xfId="1" applyNumberFormat="1" applyFont="1" applyBorder="1"/>
    <xf numFmtId="179" fontId="1" fillId="2" borderId="1" xfId="1" applyNumberFormat="1" applyFont="1" applyFill="1" applyBorder="1"/>
    <xf numFmtId="179" fontId="1" fillId="0" borderId="1" xfId="1" applyNumberFormat="1" applyFont="1" applyBorder="1"/>
    <xf numFmtId="179" fontId="0" fillId="0" borderId="0" xfId="0" applyNumberFormat="1"/>
    <xf numFmtId="181" fontId="1" fillId="0" borderId="1" xfId="1" applyNumberFormat="1" applyFont="1" applyBorder="1"/>
    <xf numFmtId="182" fontId="1" fillId="2" borderId="1" xfId="1" applyNumberFormat="1" applyFont="1" applyFill="1" applyBorder="1"/>
    <xf numFmtId="182" fontId="1" fillId="0" borderId="1" xfId="1" applyNumberFormat="1" applyFont="1" applyBorder="1"/>
    <xf numFmtId="182" fontId="0" fillId="0" borderId="0" xfId="0" applyNumberFormat="1"/>
  </cellXfs>
  <cellStyles count="2">
    <cellStyle name="Normal" xfId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4"/>
  <sheetViews>
    <sheetView tabSelected="1" workbookViewId="0">
      <pane xSplit="3" ySplit="1" topLeftCell="S173" activePane="bottomRight" state="frozen"/>
      <selection pane="topRight" activeCell="D1" sqref="D1"/>
      <selection pane="bottomLeft" activeCell="A2" sqref="A2"/>
      <selection pane="bottomRight" activeCell="U88" sqref="U88"/>
    </sheetView>
  </sheetViews>
  <sheetFormatPr defaultRowHeight="17.399999999999999"/>
  <cols>
    <col min="4" max="4" width="15.3984375" bestFit="1" customWidth="1"/>
    <col min="5" max="5" width="18.69921875" bestFit="1" customWidth="1"/>
    <col min="6" max="6" width="18.69921875" style="6" customWidth="1"/>
    <col min="7" max="7" width="22" bestFit="1" customWidth="1"/>
    <col min="8" max="8" width="25.19921875" bestFit="1" customWidth="1"/>
    <col min="9" max="9" width="25.19921875" style="6" customWidth="1"/>
    <col min="10" max="10" width="21.59765625" bestFit="1" customWidth="1"/>
    <col min="11" max="11" width="24.8984375" bestFit="1" customWidth="1"/>
    <col min="12" max="12" width="24.8984375" customWidth="1"/>
    <col min="13" max="13" width="22" bestFit="1" customWidth="1"/>
    <col min="14" max="14" width="25.19921875" bestFit="1" customWidth="1"/>
    <col min="15" max="15" width="25.19921875" style="10" customWidth="1"/>
    <col min="16" max="16" width="20.296875" bestFit="1" customWidth="1"/>
    <col min="17" max="17" width="23.59765625" bestFit="1" customWidth="1"/>
    <col min="18" max="18" width="23.59765625" customWidth="1"/>
    <col min="19" max="19" width="15.3984375" bestFit="1" customWidth="1"/>
    <col min="20" max="20" width="18.69921875" bestFit="1" customWidth="1"/>
    <col min="21" max="21" width="26.19921875" style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  <c r="G1" s="1" t="s">
        <v>5</v>
      </c>
      <c r="H1" s="1" t="s">
        <v>6</v>
      </c>
      <c r="I1" s="4"/>
      <c r="J1" s="1" t="s">
        <v>7</v>
      </c>
      <c r="K1" s="1" t="s">
        <v>8</v>
      </c>
      <c r="L1" s="1"/>
      <c r="M1" s="1" t="s">
        <v>9</v>
      </c>
      <c r="N1" s="1" t="s">
        <v>10</v>
      </c>
      <c r="O1" s="8"/>
      <c r="P1" s="1" t="s">
        <v>11</v>
      </c>
      <c r="Q1" s="1" t="s">
        <v>12</v>
      </c>
      <c r="R1" s="1"/>
      <c r="S1" s="1" t="s">
        <v>13</v>
      </c>
      <c r="T1" s="1" t="s">
        <v>14</v>
      </c>
    </row>
    <row r="2" spans="1:21">
      <c r="A2" s="2" t="s">
        <v>15</v>
      </c>
      <c r="B2" s="2" t="s">
        <v>16</v>
      </c>
      <c r="C2" s="2" t="s">
        <v>17</v>
      </c>
      <c r="D2" s="3">
        <v>138104123</v>
      </c>
      <c r="E2" s="3">
        <v>152076913</v>
      </c>
      <c r="F2" s="5"/>
      <c r="G2" s="3">
        <v>44149746</v>
      </c>
      <c r="H2" s="3">
        <v>45319562</v>
      </c>
      <c r="I2" s="5"/>
      <c r="J2" s="3">
        <v>70481509</v>
      </c>
      <c r="K2" s="3">
        <v>74583536</v>
      </c>
      <c r="L2" s="3"/>
      <c r="M2" s="3">
        <v>58825961</v>
      </c>
      <c r="N2" s="3">
        <v>56874417</v>
      </c>
      <c r="O2" s="9"/>
      <c r="P2" s="3">
        <v>79278162</v>
      </c>
      <c r="Q2" s="3">
        <v>95202497</v>
      </c>
      <c r="R2" s="3"/>
      <c r="S2" s="3">
        <v>55966477</v>
      </c>
      <c r="T2" s="3">
        <v>60788432</v>
      </c>
    </row>
    <row r="3" spans="1:21">
      <c r="A3" s="2" t="s">
        <v>15</v>
      </c>
      <c r="B3" s="2" t="s">
        <v>16</v>
      </c>
      <c r="C3" s="2" t="s">
        <v>18</v>
      </c>
      <c r="D3" s="3">
        <v>106199992</v>
      </c>
      <c r="E3" s="3">
        <v>109326357</v>
      </c>
      <c r="F3" s="5">
        <f>(E3-E2)/E2</f>
        <v>-0.28111141367000264</v>
      </c>
      <c r="G3" s="3">
        <v>42742580</v>
      </c>
      <c r="H3" s="3">
        <v>43720392</v>
      </c>
      <c r="I3" s="5">
        <f>(H3-H2)/H2</f>
        <v>-3.5286528144292305E-2</v>
      </c>
      <c r="J3" s="3">
        <v>48908773</v>
      </c>
      <c r="K3" s="3">
        <v>56202750</v>
      </c>
      <c r="L3" s="7">
        <f>(K3-K2)/K2</f>
        <v>-0.24644562306619519</v>
      </c>
      <c r="M3" s="3">
        <v>56012210</v>
      </c>
      <c r="N3" s="3">
        <v>54598483</v>
      </c>
      <c r="O3" s="5">
        <f>(N3-N2)/N2</f>
        <v>-4.001683217253902E-2</v>
      </c>
      <c r="P3" s="3">
        <v>50187782</v>
      </c>
      <c r="Q3" s="3">
        <v>54727874</v>
      </c>
      <c r="R3" s="3"/>
      <c r="S3" s="3">
        <v>44247266</v>
      </c>
      <c r="T3" s="3">
        <v>43952311</v>
      </c>
      <c r="U3" s="6">
        <f>(T3-T2)/T2</f>
        <v>-0.27696258064363299</v>
      </c>
    </row>
    <row r="4" spans="1:21">
      <c r="A4" s="2" t="s">
        <v>15</v>
      </c>
      <c r="B4" s="2" t="s">
        <v>16</v>
      </c>
      <c r="C4" s="2" t="s">
        <v>19</v>
      </c>
      <c r="D4" s="3">
        <v>99334136</v>
      </c>
      <c r="E4" s="3">
        <v>98230697</v>
      </c>
      <c r="F4" s="5">
        <f t="shared" ref="F4:F67" si="0">(E4-E3)/E3</f>
        <v>-0.10149117106316824</v>
      </c>
      <c r="G4" s="3">
        <v>42827444</v>
      </c>
      <c r="H4" s="3">
        <v>43266610</v>
      </c>
      <c r="I4" s="5">
        <f t="shared" ref="I4:I67" si="1">(H4-H3)/H3</f>
        <v>-1.0379184157360711E-2</v>
      </c>
      <c r="J4" s="3">
        <v>74367184</v>
      </c>
      <c r="K4" s="3">
        <v>71895071</v>
      </c>
      <c r="L4" s="7">
        <f t="shared" ref="L4:L67" si="2">(K4-K3)/K3</f>
        <v>0.27920913122578522</v>
      </c>
      <c r="M4" s="3">
        <v>58500094</v>
      </c>
      <c r="N4" s="3">
        <v>56702180</v>
      </c>
      <c r="O4" s="5">
        <f t="shared" ref="O4:O67" si="3">(N4-N3)/N3</f>
        <v>3.8530319606132644E-2</v>
      </c>
      <c r="P4" s="3">
        <v>40834042</v>
      </c>
      <c r="Q4" s="3">
        <v>41528518</v>
      </c>
      <c r="R4" s="3"/>
      <c r="S4" s="3">
        <v>47356263</v>
      </c>
      <c r="T4" s="3">
        <v>41083860</v>
      </c>
      <c r="U4" s="6">
        <f t="shared" ref="U4:U67" si="4">(T4-T3)/T3</f>
        <v>-6.5262802677201665E-2</v>
      </c>
    </row>
    <row r="5" spans="1:21">
      <c r="A5" s="2" t="s">
        <v>15</v>
      </c>
      <c r="B5" s="2" t="s">
        <v>16</v>
      </c>
      <c r="C5" s="2" t="s">
        <v>20</v>
      </c>
      <c r="D5" s="3">
        <v>105376423</v>
      </c>
      <c r="E5" s="3">
        <v>103968743</v>
      </c>
      <c r="F5" s="5">
        <f t="shared" si="0"/>
        <v>5.8413980305972987E-2</v>
      </c>
      <c r="G5" s="3">
        <v>41990104</v>
      </c>
      <c r="H5" s="3">
        <v>42234598</v>
      </c>
      <c r="I5" s="5">
        <f t="shared" si="1"/>
        <v>-2.3852388712681673E-2</v>
      </c>
      <c r="J5" s="3">
        <v>75831455</v>
      </c>
      <c r="K5" s="3">
        <v>88415433</v>
      </c>
      <c r="L5" s="7">
        <f t="shared" si="2"/>
        <v>0.22978434780320336</v>
      </c>
      <c r="M5" s="3">
        <v>67169359</v>
      </c>
      <c r="N5" s="3">
        <v>60929580</v>
      </c>
      <c r="O5" s="5">
        <f t="shared" si="3"/>
        <v>7.4554452756490142E-2</v>
      </c>
      <c r="P5" s="3">
        <v>38207064</v>
      </c>
      <c r="Q5" s="3">
        <v>43039163</v>
      </c>
      <c r="R5" s="3"/>
      <c r="S5" s="3">
        <v>47091898</v>
      </c>
      <c r="T5" s="3">
        <v>43428588</v>
      </c>
      <c r="U5" s="6">
        <f t="shared" si="4"/>
        <v>5.7071755185613034E-2</v>
      </c>
    </row>
    <row r="6" spans="1:21">
      <c r="A6" s="2" t="s">
        <v>15</v>
      </c>
      <c r="B6" s="2" t="s">
        <v>16</v>
      </c>
      <c r="C6" s="2" t="s">
        <v>21</v>
      </c>
      <c r="D6" s="3">
        <v>108557290</v>
      </c>
      <c r="E6" s="3">
        <v>109182692</v>
      </c>
      <c r="F6" s="5">
        <f t="shared" si="0"/>
        <v>5.0149197244791159E-2</v>
      </c>
      <c r="G6" s="3">
        <v>41862041</v>
      </c>
      <c r="H6" s="3">
        <v>42298227</v>
      </c>
      <c r="I6" s="5">
        <f t="shared" si="1"/>
        <v>1.5065610426788008E-3</v>
      </c>
      <c r="J6" s="3">
        <v>76784301</v>
      </c>
      <c r="K6" s="3">
        <v>82662380</v>
      </c>
      <c r="L6" s="7">
        <f t="shared" si="2"/>
        <v>-6.5068425327962823E-2</v>
      </c>
      <c r="M6" s="3">
        <v>64271781</v>
      </c>
      <c r="N6" s="3">
        <v>63227269</v>
      </c>
      <c r="O6" s="5">
        <f t="shared" si="3"/>
        <v>3.7710566854391579E-2</v>
      </c>
      <c r="P6" s="3">
        <v>44285509</v>
      </c>
      <c r="Q6" s="3">
        <v>45955423</v>
      </c>
      <c r="R6" s="3"/>
      <c r="S6" s="3">
        <v>45105857</v>
      </c>
      <c r="T6" s="3">
        <v>45219242</v>
      </c>
      <c r="U6" s="6">
        <f t="shared" si="4"/>
        <v>4.1232148740364294E-2</v>
      </c>
    </row>
    <row r="7" spans="1:21">
      <c r="A7" s="2" t="s">
        <v>15</v>
      </c>
      <c r="B7" s="2" t="s">
        <v>16</v>
      </c>
      <c r="C7" s="2" t="s">
        <v>22</v>
      </c>
      <c r="D7" s="3">
        <v>111805344</v>
      </c>
      <c r="E7" s="3">
        <v>110881089</v>
      </c>
      <c r="F7" s="5">
        <f t="shared" si="0"/>
        <v>1.5555551607025772E-2</v>
      </c>
      <c r="G7" s="3">
        <v>41488351</v>
      </c>
      <c r="H7" s="3">
        <v>42212055</v>
      </c>
      <c r="I7" s="5">
        <f t="shared" si="1"/>
        <v>-2.0372485116220119E-3</v>
      </c>
      <c r="J7" s="3">
        <v>79881383</v>
      </c>
      <c r="K7" s="3">
        <v>84791840</v>
      </c>
      <c r="L7" s="7">
        <f t="shared" si="2"/>
        <v>2.57609326031987E-2</v>
      </c>
      <c r="M7" s="3">
        <v>63290669</v>
      </c>
      <c r="N7" s="3">
        <v>62721828</v>
      </c>
      <c r="O7" s="5">
        <f t="shared" si="3"/>
        <v>-7.9940349788000485E-3</v>
      </c>
      <c r="P7" s="3">
        <v>48514676</v>
      </c>
      <c r="Q7" s="3">
        <v>48159260</v>
      </c>
      <c r="R7" s="7">
        <f>(Q7-Q6)/Q6</f>
        <v>4.7955972464881889E-2</v>
      </c>
      <c r="S7" s="3">
        <v>49309780</v>
      </c>
      <c r="T7" s="3">
        <v>48596767</v>
      </c>
      <c r="U7" s="6">
        <f t="shared" si="4"/>
        <v>7.4692207357213103E-2</v>
      </c>
    </row>
    <row r="8" spans="1:21">
      <c r="A8" s="2" t="s">
        <v>15</v>
      </c>
      <c r="B8" s="2" t="s">
        <v>16</v>
      </c>
      <c r="C8" s="2" t="s">
        <v>23</v>
      </c>
      <c r="D8" s="3">
        <v>111035753</v>
      </c>
      <c r="E8" s="3">
        <v>110712919</v>
      </c>
      <c r="F8" s="5">
        <f t="shared" si="0"/>
        <v>-1.5166698083205153E-3</v>
      </c>
      <c r="G8" s="3">
        <v>40427287</v>
      </c>
      <c r="H8" s="3">
        <v>41078549</v>
      </c>
      <c r="I8" s="5">
        <f t="shared" si="1"/>
        <v>-2.6852660928258526E-2</v>
      </c>
      <c r="J8" s="3">
        <v>67258801</v>
      </c>
      <c r="K8" s="3">
        <v>75658000</v>
      </c>
      <c r="L8" s="7">
        <f t="shared" si="2"/>
        <v>-0.10772074293941493</v>
      </c>
      <c r="M8" s="3">
        <v>63378506</v>
      </c>
      <c r="N8" s="3">
        <v>65817609</v>
      </c>
      <c r="O8" s="5">
        <f t="shared" si="3"/>
        <v>4.9357314649694201E-2</v>
      </c>
      <c r="P8" s="3">
        <v>47657248</v>
      </c>
      <c r="Q8" s="3">
        <v>44895310</v>
      </c>
      <c r="R8" s="7">
        <f t="shared" ref="R8:R71" si="5">(Q8-Q7)/Q7</f>
        <v>-6.7774089552040465E-2</v>
      </c>
      <c r="S8" s="3">
        <v>53244171</v>
      </c>
      <c r="T8" s="3">
        <v>52919637</v>
      </c>
      <c r="U8" s="6">
        <f t="shared" si="4"/>
        <v>8.8953859831869056E-2</v>
      </c>
    </row>
    <row r="9" spans="1:21">
      <c r="A9" s="2" t="s">
        <v>15</v>
      </c>
      <c r="B9" s="2" t="s">
        <v>16</v>
      </c>
      <c r="C9" s="2" t="s">
        <v>24</v>
      </c>
      <c r="D9" s="3">
        <v>114739264</v>
      </c>
      <c r="E9" s="3">
        <v>109637027</v>
      </c>
      <c r="F9" s="5">
        <f t="shared" si="0"/>
        <v>-9.7178541557557518E-3</v>
      </c>
      <c r="G9" s="3">
        <v>39543896</v>
      </c>
      <c r="H9" s="3">
        <v>39981492</v>
      </c>
      <c r="I9" s="5">
        <f t="shared" si="1"/>
        <v>-2.6706323049531279E-2</v>
      </c>
      <c r="J9" s="3">
        <v>65805697</v>
      </c>
      <c r="K9" s="3">
        <v>72904350</v>
      </c>
      <c r="L9" s="7">
        <f t="shared" si="2"/>
        <v>-3.6396018927278014E-2</v>
      </c>
      <c r="M9" s="3">
        <v>58006296</v>
      </c>
      <c r="N9" s="3">
        <v>55998208</v>
      </c>
      <c r="O9" s="5">
        <f t="shared" si="3"/>
        <v>-0.14919109261474386</v>
      </c>
      <c r="P9" s="3">
        <v>56732968</v>
      </c>
      <c r="Q9" s="3">
        <v>53638818</v>
      </c>
      <c r="R9" s="7">
        <f t="shared" si="5"/>
        <v>0.19475326041851587</v>
      </c>
      <c r="S9" s="3">
        <v>48416403</v>
      </c>
      <c r="T9" s="3">
        <v>44857675</v>
      </c>
      <c r="U9" s="6">
        <f t="shared" si="4"/>
        <v>-0.15234348640751258</v>
      </c>
    </row>
    <row r="10" spans="1:21">
      <c r="A10" s="2" t="s">
        <v>15</v>
      </c>
      <c r="B10" s="2" t="s">
        <v>16</v>
      </c>
      <c r="C10" s="2" t="s">
        <v>25</v>
      </c>
      <c r="D10" s="3">
        <v>109608718</v>
      </c>
      <c r="E10" s="3">
        <v>102612701</v>
      </c>
      <c r="F10" s="5">
        <f t="shared" si="0"/>
        <v>-6.4068920803552976E-2</v>
      </c>
      <c r="G10" s="3">
        <v>54739926</v>
      </c>
      <c r="H10" s="3">
        <v>55108329</v>
      </c>
      <c r="I10" s="5">
        <f t="shared" si="1"/>
        <v>0.37834598568757766</v>
      </c>
      <c r="J10" s="3">
        <v>50396516</v>
      </c>
      <c r="K10" s="3">
        <v>53162303</v>
      </c>
      <c r="L10" s="7">
        <f t="shared" si="2"/>
        <v>-0.27079381408653941</v>
      </c>
      <c r="M10" s="3">
        <v>60221761</v>
      </c>
      <c r="N10" s="3">
        <v>58050694</v>
      </c>
      <c r="O10" s="5">
        <f t="shared" si="3"/>
        <v>3.6652708600960947E-2</v>
      </c>
      <c r="P10" s="3">
        <v>49386957</v>
      </c>
      <c r="Q10" s="3">
        <v>44562008</v>
      </c>
      <c r="R10" s="7">
        <f t="shared" si="5"/>
        <v>-0.16922091758248661</v>
      </c>
      <c r="S10" s="3">
        <v>52704161</v>
      </c>
      <c r="T10" s="3">
        <v>49827297</v>
      </c>
      <c r="U10" s="6">
        <f t="shared" si="4"/>
        <v>0.11078643732649987</v>
      </c>
    </row>
    <row r="11" spans="1:21">
      <c r="A11" s="2" t="s">
        <v>15</v>
      </c>
      <c r="B11" s="2" t="s">
        <v>16</v>
      </c>
      <c r="C11" s="2" t="s">
        <v>26</v>
      </c>
      <c r="D11" s="3">
        <v>101724359</v>
      </c>
      <c r="E11" s="3">
        <v>102849215</v>
      </c>
      <c r="F11" s="5">
        <f t="shared" si="0"/>
        <v>2.3049193491164414E-3</v>
      </c>
      <c r="G11" s="3">
        <v>54413620</v>
      </c>
      <c r="H11" s="3">
        <v>56531294</v>
      </c>
      <c r="I11" s="5">
        <f t="shared" si="1"/>
        <v>2.5821232939216864E-2</v>
      </c>
      <c r="J11" s="3">
        <v>55240846</v>
      </c>
      <c r="K11" s="3">
        <v>58651417</v>
      </c>
      <c r="L11" s="7">
        <f t="shared" si="2"/>
        <v>0.1032519979429785</v>
      </c>
      <c r="M11" s="3">
        <v>64754678</v>
      </c>
      <c r="N11" s="3">
        <v>65510872</v>
      </c>
      <c r="O11" s="5">
        <f t="shared" si="3"/>
        <v>0.12851143519490052</v>
      </c>
      <c r="P11" s="3">
        <v>36969681</v>
      </c>
      <c r="Q11" s="3">
        <v>37338343</v>
      </c>
      <c r="R11" s="7">
        <f t="shared" si="5"/>
        <v>-0.16210366911652635</v>
      </c>
      <c r="S11" s="3">
        <v>32195035</v>
      </c>
      <c r="T11" s="3">
        <v>31029271</v>
      </c>
      <c r="U11" s="6">
        <f t="shared" si="4"/>
        <v>-0.37726361114872436</v>
      </c>
    </row>
    <row r="12" spans="1:21">
      <c r="A12" s="2" t="s">
        <v>15</v>
      </c>
      <c r="B12" s="2" t="s">
        <v>16</v>
      </c>
      <c r="C12" s="2" t="s">
        <v>27</v>
      </c>
      <c r="D12" s="3">
        <v>117537442</v>
      </c>
      <c r="E12" s="3">
        <v>122854759</v>
      </c>
      <c r="F12" s="5">
        <f t="shared" si="0"/>
        <v>0.19451333683003802</v>
      </c>
      <c r="G12" s="3">
        <v>52795087</v>
      </c>
      <c r="H12" s="3">
        <v>61469526</v>
      </c>
      <c r="I12" s="5">
        <f t="shared" si="1"/>
        <v>8.7353953015828725E-2</v>
      </c>
      <c r="J12" s="3">
        <v>37324969</v>
      </c>
      <c r="K12" s="3">
        <v>40929592</v>
      </c>
      <c r="L12" s="7">
        <f t="shared" si="2"/>
        <v>-0.30215510394233103</v>
      </c>
      <c r="M12" s="3">
        <v>71303819</v>
      </c>
      <c r="N12" s="3">
        <v>78247262</v>
      </c>
      <c r="O12" s="5">
        <f t="shared" si="3"/>
        <v>0.19441643213053247</v>
      </c>
      <c r="P12" s="3">
        <v>46233624</v>
      </c>
      <c r="Q12" s="3">
        <v>44607496</v>
      </c>
      <c r="R12" s="7">
        <f t="shared" si="5"/>
        <v>0.19468333128762569</v>
      </c>
      <c r="S12" s="3">
        <v>54916321</v>
      </c>
      <c r="T12" s="3">
        <v>50360157</v>
      </c>
      <c r="U12" s="6">
        <f t="shared" si="4"/>
        <v>0.62298872570999175</v>
      </c>
    </row>
    <row r="13" spans="1:21">
      <c r="A13" s="2" t="s">
        <v>28</v>
      </c>
      <c r="B13" s="2" t="s">
        <v>29</v>
      </c>
      <c r="C13" s="2" t="s">
        <v>19</v>
      </c>
      <c r="D13" s="3">
        <v>69741129</v>
      </c>
      <c r="E13" s="3">
        <v>69741129</v>
      </c>
      <c r="F13" s="5">
        <f t="shared" si="0"/>
        <v>-0.43232863286964734</v>
      </c>
      <c r="G13" s="3">
        <v>35671555</v>
      </c>
      <c r="H13" s="3">
        <v>35671555</v>
      </c>
      <c r="I13" s="5">
        <f t="shared" si="1"/>
        <v>-0.41968716335961337</v>
      </c>
      <c r="J13" s="3">
        <v>40948164</v>
      </c>
      <c r="K13" s="3">
        <v>40948164</v>
      </c>
      <c r="L13" s="7">
        <f t="shared" si="2"/>
        <v>4.5375482853579385E-4</v>
      </c>
      <c r="M13" s="3">
        <v>40574413</v>
      </c>
      <c r="N13" s="3">
        <v>40574413</v>
      </c>
      <c r="O13" s="5">
        <f t="shared" si="3"/>
        <v>-0.4814590061950027</v>
      </c>
      <c r="P13" s="3">
        <v>29166715</v>
      </c>
      <c r="Q13" s="3">
        <v>29166715</v>
      </c>
      <c r="R13" s="7">
        <f t="shared" si="5"/>
        <v>-0.34614767437293498</v>
      </c>
      <c r="S13" s="3">
        <v>27394465</v>
      </c>
      <c r="T13" s="3">
        <v>27394465</v>
      </c>
      <c r="U13" s="6">
        <f t="shared" si="4"/>
        <v>-0.45602899927416829</v>
      </c>
    </row>
    <row r="14" spans="1:21">
      <c r="A14" s="2" t="s">
        <v>28</v>
      </c>
      <c r="B14" s="2" t="s">
        <v>29</v>
      </c>
      <c r="C14" s="2" t="s">
        <v>20</v>
      </c>
      <c r="D14" s="3">
        <v>64526837</v>
      </c>
      <c r="E14" s="3">
        <v>64526837</v>
      </c>
      <c r="F14" s="5">
        <f t="shared" si="0"/>
        <v>-7.4766383549655466E-2</v>
      </c>
      <c r="G14" s="3">
        <v>35537295</v>
      </c>
      <c r="H14" s="3">
        <v>35537295</v>
      </c>
      <c r="I14" s="5">
        <f t="shared" si="1"/>
        <v>-3.7637832160666951E-3</v>
      </c>
      <c r="J14" s="3">
        <v>22559355</v>
      </c>
      <c r="K14" s="3">
        <v>22559355</v>
      </c>
      <c r="L14" s="7">
        <f t="shared" si="2"/>
        <v>-0.44907529920022787</v>
      </c>
      <c r="M14" s="3">
        <v>42820843</v>
      </c>
      <c r="N14" s="3">
        <v>42820843</v>
      </c>
      <c r="O14" s="5">
        <f t="shared" si="3"/>
        <v>5.5365680829442931E-2</v>
      </c>
      <c r="P14" s="3">
        <v>21705994</v>
      </c>
      <c r="Q14" s="3">
        <v>21705994</v>
      </c>
      <c r="R14" s="7">
        <f t="shared" si="5"/>
        <v>-0.25579572468137052</v>
      </c>
      <c r="S14" s="3">
        <v>23114606</v>
      </c>
      <c r="T14" s="3">
        <v>23114606</v>
      </c>
      <c r="U14" s="6">
        <f t="shared" si="4"/>
        <v>-0.15623079333726722</v>
      </c>
    </row>
    <row r="15" spans="1:21">
      <c r="A15" s="2" t="s">
        <v>28</v>
      </c>
      <c r="B15" s="2" t="s">
        <v>29</v>
      </c>
      <c r="C15" s="2" t="s">
        <v>21</v>
      </c>
      <c r="D15" s="3">
        <v>74051356</v>
      </c>
      <c r="E15" s="3">
        <v>74051356</v>
      </c>
      <c r="F15" s="5">
        <f t="shared" si="0"/>
        <v>0.14760554589092909</v>
      </c>
      <c r="G15" s="3">
        <v>39694889</v>
      </c>
      <c r="H15" s="3">
        <v>39694889</v>
      </c>
      <c r="I15" s="5">
        <f t="shared" si="1"/>
        <v>0.11699241599564626</v>
      </c>
      <c r="J15" s="3">
        <v>37045995</v>
      </c>
      <c r="K15" s="3">
        <v>37045995</v>
      </c>
      <c r="L15" s="7">
        <f t="shared" si="2"/>
        <v>0.64215665740443373</v>
      </c>
      <c r="M15" s="3">
        <v>46483378</v>
      </c>
      <c r="N15" s="3">
        <v>46483378</v>
      </c>
      <c r="O15" s="5">
        <f t="shared" si="3"/>
        <v>8.5531594975839217E-2</v>
      </c>
      <c r="P15" s="3">
        <v>27567978</v>
      </c>
      <c r="Q15" s="3">
        <v>27567978</v>
      </c>
      <c r="R15" s="7">
        <f t="shared" si="5"/>
        <v>0.27006291441893882</v>
      </c>
      <c r="S15" s="3">
        <v>24164593</v>
      </c>
      <c r="T15" s="3">
        <v>24164593</v>
      </c>
      <c r="U15" s="6">
        <f t="shared" si="4"/>
        <v>4.5425260547378568E-2</v>
      </c>
    </row>
    <row r="16" spans="1:21">
      <c r="A16" s="2" t="s">
        <v>28</v>
      </c>
      <c r="B16" s="2" t="s">
        <v>29</v>
      </c>
      <c r="C16" s="2" t="s">
        <v>22</v>
      </c>
      <c r="D16" s="3">
        <v>86486998</v>
      </c>
      <c r="E16" s="3">
        <v>86486998</v>
      </c>
      <c r="F16" s="5">
        <f t="shared" si="0"/>
        <v>0.16793267094258207</v>
      </c>
      <c r="G16" s="3">
        <v>54408303</v>
      </c>
      <c r="H16" s="3">
        <v>54408303</v>
      </c>
      <c r="I16" s="5">
        <f t="shared" si="1"/>
        <v>0.37066268153565057</v>
      </c>
      <c r="J16" s="3">
        <v>35416681</v>
      </c>
      <c r="K16" s="3">
        <v>35416681</v>
      </c>
      <c r="L16" s="7">
        <f t="shared" si="2"/>
        <v>-4.3980840573994567E-2</v>
      </c>
      <c r="M16" s="3">
        <v>61029666</v>
      </c>
      <c r="N16" s="3">
        <v>61029666</v>
      </c>
      <c r="O16" s="5">
        <f t="shared" si="3"/>
        <v>0.31293526042793191</v>
      </c>
      <c r="P16" s="3">
        <v>25457332</v>
      </c>
      <c r="Q16" s="3">
        <v>25457332</v>
      </c>
      <c r="R16" s="7">
        <f t="shared" si="5"/>
        <v>-7.6561509153845089E-2</v>
      </c>
      <c r="S16" s="3">
        <v>26794793</v>
      </c>
      <c r="T16" s="3">
        <v>26794793</v>
      </c>
      <c r="U16" s="6">
        <f t="shared" si="4"/>
        <v>0.10884520173793119</v>
      </c>
    </row>
    <row r="17" spans="1:21">
      <c r="A17" s="2" t="s">
        <v>28</v>
      </c>
      <c r="B17" s="2" t="s">
        <v>29</v>
      </c>
      <c r="C17" s="2" t="s">
        <v>23</v>
      </c>
      <c r="D17" s="3">
        <v>79364972</v>
      </c>
      <c r="E17" s="3">
        <v>79364972</v>
      </c>
      <c r="F17" s="5">
        <f t="shared" si="0"/>
        <v>-8.2347938588410705E-2</v>
      </c>
      <c r="G17" s="3">
        <v>54785046</v>
      </c>
      <c r="H17" s="3">
        <v>54785046</v>
      </c>
      <c r="I17" s="5">
        <f t="shared" si="1"/>
        <v>6.9243659373092372E-3</v>
      </c>
      <c r="J17" s="3">
        <v>40091369</v>
      </c>
      <c r="K17" s="3">
        <v>40091369</v>
      </c>
      <c r="L17" s="7">
        <f t="shared" si="2"/>
        <v>0.13199113717064567</v>
      </c>
      <c r="M17" s="3">
        <v>58125643</v>
      </c>
      <c r="N17" s="3">
        <v>58125643</v>
      </c>
      <c r="O17" s="5">
        <f t="shared" si="3"/>
        <v>-4.758379310153852E-2</v>
      </c>
      <c r="P17" s="3">
        <v>21239330</v>
      </c>
      <c r="Q17" s="3">
        <v>21239330</v>
      </c>
      <c r="R17" s="7">
        <f t="shared" si="5"/>
        <v>-0.16568908320793396</v>
      </c>
      <c r="S17" s="3">
        <v>34349427</v>
      </c>
      <c r="T17" s="3">
        <v>34349427</v>
      </c>
      <c r="U17" s="6">
        <f t="shared" si="4"/>
        <v>0.28194410757343785</v>
      </c>
    </row>
    <row r="18" spans="1:21">
      <c r="A18" s="2" t="s">
        <v>28</v>
      </c>
      <c r="B18" s="2" t="s">
        <v>29</v>
      </c>
      <c r="C18" s="2" t="s">
        <v>24</v>
      </c>
      <c r="D18" s="3">
        <v>83603254</v>
      </c>
      <c r="E18" s="3">
        <v>83603254</v>
      </c>
      <c r="F18" s="5">
        <f t="shared" si="0"/>
        <v>5.3402425442801139E-2</v>
      </c>
      <c r="G18" s="3">
        <v>46216253</v>
      </c>
      <c r="H18" s="3">
        <v>46216253</v>
      </c>
      <c r="I18" s="5">
        <f t="shared" si="1"/>
        <v>-0.15640751675192532</v>
      </c>
      <c r="J18" s="3">
        <v>38651323</v>
      </c>
      <c r="K18" s="3">
        <v>38651323</v>
      </c>
      <c r="L18" s="7">
        <f t="shared" si="2"/>
        <v>-3.5919102687663275E-2</v>
      </c>
      <c r="M18" s="3">
        <v>49628513</v>
      </c>
      <c r="N18" s="3">
        <v>49628513</v>
      </c>
      <c r="O18" s="5">
        <f t="shared" si="3"/>
        <v>-0.14618556563752766</v>
      </c>
      <c r="P18" s="3">
        <v>33974741</v>
      </c>
      <c r="Q18" s="3">
        <v>33974741</v>
      </c>
      <c r="R18" s="7">
        <f t="shared" si="5"/>
        <v>0.5996145358634194</v>
      </c>
      <c r="S18" s="3">
        <v>33703666</v>
      </c>
      <c r="T18" s="3">
        <v>33703666</v>
      </c>
      <c r="U18" s="6">
        <f t="shared" si="4"/>
        <v>-1.8799760473442541E-2</v>
      </c>
    </row>
    <row r="19" spans="1:21">
      <c r="A19" s="2" t="s">
        <v>28</v>
      </c>
      <c r="B19" s="2" t="s">
        <v>29</v>
      </c>
      <c r="C19" s="2" t="s">
        <v>25</v>
      </c>
      <c r="D19" s="3">
        <v>90063345</v>
      </c>
      <c r="E19" s="3">
        <v>90063345</v>
      </c>
      <c r="F19" s="5">
        <f t="shared" si="0"/>
        <v>7.7270808143424657E-2</v>
      </c>
      <c r="G19" s="3">
        <v>49146139</v>
      </c>
      <c r="H19" s="3">
        <v>49146139</v>
      </c>
      <c r="I19" s="5">
        <f t="shared" si="1"/>
        <v>6.3395143695444106E-2</v>
      </c>
      <c r="J19" s="3">
        <v>59576150</v>
      </c>
      <c r="K19" s="3">
        <v>59576150</v>
      </c>
      <c r="L19" s="7">
        <f t="shared" si="2"/>
        <v>0.54137414649428683</v>
      </c>
      <c r="M19" s="3">
        <v>52681249</v>
      </c>
      <c r="N19" s="3">
        <v>52681249</v>
      </c>
      <c r="O19" s="5">
        <f t="shared" si="3"/>
        <v>6.1511736206966344E-2</v>
      </c>
      <c r="P19" s="3">
        <v>37382096</v>
      </c>
      <c r="Q19" s="3">
        <v>37382096</v>
      </c>
      <c r="R19" s="7">
        <f t="shared" si="5"/>
        <v>0.10029083076748105</v>
      </c>
      <c r="S19" s="3">
        <v>35185651</v>
      </c>
      <c r="T19" s="3">
        <v>35185651</v>
      </c>
      <c r="U19" s="6">
        <f t="shared" si="4"/>
        <v>4.3971032706056366E-2</v>
      </c>
    </row>
    <row r="20" spans="1:21">
      <c r="A20" s="2" t="s">
        <v>28</v>
      </c>
      <c r="B20" s="2" t="s">
        <v>29</v>
      </c>
      <c r="C20" s="2" t="s">
        <v>26</v>
      </c>
      <c r="D20" s="3">
        <v>75565720</v>
      </c>
      <c r="E20" s="3">
        <v>75565720</v>
      </c>
      <c r="F20" s="5">
        <f t="shared" si="0"/>
        <v>-0.16097142516747517</v>
      </c>
      <c r="G20" s="3">
        <v>45273523</v>
      </c>
      <c r="H20" s="3">
        <v>45273523</v>
      </c>
      <c r="I20" s="5">
        <f t="shared" si="1"/>
        <v>-7.8797970273921214E-2</v>
      </c>
      <c r="J20" s="3">
        <v>37317298</v>
      </c>
      <c r="K20" s="3">
        <v>37317298</v>
      </c>
      <c r="L20" s="7">
        <f t="shared" si="2"/>
        <v>-0.37362018190165025</v>
      </c>
      <c r="M20" s="3">
        <v>50004685</v>
      </c>
      <c r="N20" s="3">
        <v>50004685</v>
      </c>
      <c r="O20" s="5">
        <f t="shared" si="3"/>
        <v>-5.0806768077955027E-2</v>
      </c>
      <c r="P20" s="3">
        <v>25561036</v>
      </c>
      <c r="Q20" s="3">
        <v>25561036</v>
      </c>
      <c r="R20" s="7">
        <f t="shared" si="5"/>
        <v>-0.31622250394948426</v>
      </c>
      <c r="S20" s="3">
        <v>28162044</v>
      </c>
      <c r="T20" s="3">
        <v>28162044</v>
      </c>
      <c r="U20" s="6">
        <f t="shared" si="4"/>
        <v>-0.19961566150928969</v>
      </c>
    </row>
    <row r="21" spans="1:21">
      <c r="A21" s="2" t="s">
        <v>28</v>
      </c>
      <c r="B21" s="2" t="s">
        <v>29</v>
      </c>
      <c r="C21" s="2" t="s">
        <v>27</v>
      </c>
      <c r="D21" s="3">
        <v>52152068</v>
      </c>
      <c r="E21" s="3">
        <v>52152068</v>
      </c>
      <c r="F21" s="5">
        <f t="shared" si="0"/>
        <v>-0.30984488733780347</v>
      </c>
      <c r="G21" s="3">
        <v>32737247</v>
      </c>
      <c r="H21" s="3">
        <v>32737247</v>
      </c>
      <c r="I21" s="5">
        <f t="shared" si="1"/>
        <v>-0.27690082788564963</v>
      </c>
      <c r="J21" s="3">
        <v>19611903</v>
      </c>
      <c r="K21" s="3">
        <v>19611903</v>
      </c>
      <c r="L21" s="7">
        <f t="shared" si="2"/>
        <v>-0.47445543886912711</v>
      </c>
      <c r="M21" s="3">
        <v>43428408</v>
      </c>
      <c r="N21" s="3">
        <v>43428408</v>
      </c>
      <c r="O21" s="5">
        <f t="shared" si="3"/>
        <v>-0.13151321721154727</v>
      </c>
      <c r="P21" s="3">
        <v>8723660</v>
      </c>
      <c r="Q21" s="3">
        <v>8723660</v>
      </c>
      <c r="R21" s="7">
        <f t="shared" si="5"/>
        <v>-0.65871258113325293</v>
      </c>
      <c r="S21" s="3">
        <v>13319927</v>
      </c>
      <c r="T21" s="3">
        <v>13319927</v>
      </c>
      <c r="U21" s="6">
        <f t="shared" si="4"/>
        <v>-0.52702555965042874</v>
      </c>
    </row>
    <row r="22" spans="1:21">
      <c r="A22" s="2" t="s">
        <v>30</v>
      </c>
      <c r="B22" s="2" t="s">
        <v>31</v>
      </c>
      <c r="C22" s="2" t="s">
        <v>17</v>
      </c>
      <c r="D22" s="3">
        <v>53022485</v>
      </c>
      <c r="E22" s="3">
        <v>53428730</v>
      </c>
      <c r="F22" s="5">
        <f t="shared" si="0"/>
        <v>2.4479604528817533E-2</v>
      </c>
      <c r="G22" s="3">
        <v>38094567</v>
      </c>
      <c r="H22" s="3">
        <v>38098417</v>
      </c>
      <c r="I22" s="5">
        <f t="shared" si="1"/>
        <v>0.16376361763101216</v>
      </c>
      <c r="J22" s="3">
        <v>32727161</v>
      </c>
      <c r="K22" s="3">
        <v>34226266</v>
      </c>
      <c r="L22" s="7">
        <f t="shared" si="2"/>
        <v>0.74517822161368019</v>
      </c>
      <c r="M22" s="3">
        <v>39251291</v>
      </c>
      <c r="N22" s="3">
        <v>39303778</v>
      </c>
      <c r="O22" s="5">
        <f t="shared" si="3"/>
        <v>-9.4975390302126664E-2</v>
      </c>
      <c r="P22" s="3">
        <v>13771194</v>
      </c>
      <c r="Q22" s="3">
        <v>14124952</v>
      </c>
      <c r="R22" s="7">
        <f t="shared" si="5"/>
        <v>0.61915434576771677</v>
      </c>
      <c r="S22" s="3">
        <v>25172526</v>
      </c>
      <c r="T22" s="3">
        <v>25172000</v>
      </c>
      <c r="U22" s="6">
        <f t="shared" si="4"/>
        <v>0.88980014680260633</v>
      </c>
    </row>
    <row r="23" spans="1:21">
      <c r="A23" s="2" t="s">
        <v>30</v>
      </c>
      <c r="B23" s="2" t="s">
        <v>31</v>
      </c>
      <c r="C23" s="2" t="s">
        <v>18</v>
      </c>
      <c r="D23" s="3">
        <v>59236211</v>
      </c>
      <c r="E23" s="3">
        <v>59254859</v>
      </c>
      <c r="F23" s="5">
        <f t="shared" si="0"/>
        <v>0.10904487155131705</v>
      </c>
      <c r="G23" s="3">
        <v>43911785</v>
      </c>
      <c r="H23" s="3">
        <v>43912476</v>
      </c>
      <c r="I23" s="5">
        <f t="shared" si="1"/>
        <v>0.15260631432534322</v>
      </c>
      <c r="J23" s="3">
        <v>28444885</v>
      </c>
      <c r="K23" s="3">
        <v>29432486</v>
      </c>
      <c r="L23" s="7">
        <f t="shared" si="2"/>
        <v>-0.14006143702617166</v>
      </c>
      <c r="M23" s="3">
        <v>45425387</v>
      </c>
      <c r="N23" s="3">
        <v>45441071</v>
      </c>
      <c r="O23" s="5">
        <f t="shared" si="3"/>
        <v>0.15615020520419182</v>
      </c>
      <c r="P23" s="3">
        <v>13810824</v>
      </c>
      <c r="Q23" s="3">
        <v>13813789</v>
      </c>
      <c r="R23" s="7">
        <f t="shared" si="5"/>
        <v>-2.2029313798730077E-2</v>
      </c>
      <c r="S23" s="3">
        <v>23089734</v>
      </c>
      <c r="T23" s="3">
        <v>23107524</v>
      </c>
      <c r="U23" s="6">
        <f t="shared" si="4"/>
        <v>-8.2014778325123147E-2</v>
      </c>
    </row>
    <row r="24" spans="1:21">
      <c r="A24" s="2" t="s">
        <v>30</v>
      </c>
      <c r="B24" s="2" t="s">
        <v>31</v>
      </c>
      <c r="C24" s="2" t="s">
        <v>19</v>
      </c>
      <c r="D24" s="3">
        <v>45845613</v>
      </c>
      <c r="E24" s="3">
        <v>45860077</v>
      </c>
      <c r="F24" s="5">
        <f t="shared" si="0"/>
        <v>-0.22605373172856591</v>
      </c>
      <c r="G24" s="3">
        <v>37563482</v>
      </c>
      <c r="H24" s="3">
        <v>37563762</v>
      </c>
      <c r="I24" s="5">
        <f t="shared" si="1"/>
        <v>-0.14457654357727404</v>
      </c>
      <c r="J24" s="3">
        <v>21044458</v>
      </c>
      <c r="K24" s="3">
        <v>21044458</v>
      </c>
      <c r="L24" s="7">
        <f t="shared" si="2"/>
        <v>-0.28499216817770678</v>
      </c>
      <c r="M24" s="3">
        <v>38989968</v>
      </c>
      <c r="N24" s="3">
        <v>39004173</v>
      </c>
      <c r="O24" s="5">
        <f t="shared" si="3"/>
        <v>-0.14165374755361729</v>
      </c>
      <c r="P24" s="3">
        <v>6855645</v>
      </c>
      <c r="Q24" s="3">
        <v>6855904</v>
      </c>
      <c r="R24" s="7">
        <f t="shared" si="5"/>
        <v>-0.50369127543500192</v>
      </c>
      <c r="S24" s="3">
        <v>6969987</v>
      </c>
      <c r="T24" s="3">
        <v>6984586</v>
      </c>
      <c r="U24" s="6">
        <f t="shared" si="4"/>
        <v>-0.69773542158822377</v>
      </c>
    </row>
    <row r="25" spans="1:21">
      <c r="A25" s="2" t="s">
        <v>30</v>
      </c>
      <c r="B25" s="2" t="s">
        <v>31</v>
      </c>
      <c r="C25" s="2" t="s">
        <v>20</v>
      </c>
      <c r="D25" s="3">
        <v>45376560</v>
      </c>
      <c r="E25" s="3">
        <v>45390811</v>
      </c>
      <c r="F25" s="5">
        <f t="shared" si="0"/>
        <v>-1.0232560228802059E-2</v>
      </c>
      <c r="G25" s="3">
        <v>37231445</v>
      </c>
      <c r="H25" s="3">
        <v>37231722</v>
      </c>
      <c r="I25" s="5">
        <f t="shared" si="1"/>
        <v>-8.8393702419901389E-3</v>
      </c>
      <c r="J25" s="3">
        <v>11263301</v>
      </c>
      <c r="K25" s="3">
        <v>11263301</v>
      </c>
      <c r="L25" s="7">
        <f t="shared" si="2"/>
        <v>-0.46478540811077196</v>
      </c>
      <c r="M25" s="3">
        <v>39047907</v>
      </c>
      <c r="N25" s="3">
        <v>39061902</v>
      </c>
      <c r="O25" s="5">
        <f t="shared" si="3"/>
        <v>1.4800724014838104E-3</v>
      </c>
      <c r="P25" s="3">
        <v>6328654</v>
      </c>
      <c r="Q25" s="3">
        <v>6328909</v>
      </c>
      <c r="R25" s="7">
        <f t="shared" si="5"/>
        <v>-7.6867324863358649E-2</v>
      </c>
      <c r="S25" s="3">
        <v>14844928</v>
      </c>
      <c r="T25" s="3">
        <v>14858159</v>
      </c>
      <c r="U25" s="6">
        <f t="shared" si="4"/>
        <v>1.1272784099157773</v>
      </c>
    </row>
    <row r="26" spans="1:21">
      <c r="A26" s="2" t="s">
        <v>30</v>
      </c>
      <c r="B26" s="2" t="s">
        <v>31</v>
      </c>
      <c r="C26" s="2" t="s">
        <v>21</v>
      </c>
      <c r="D26" s="3">
        <v>39583319</v>
      </c>
      <c r="E26" s="3">
        <v>39597874</v>
      </c>
      <c r="F26" s="5">
        <f t="shared" si="0"/>
        <v>-0.12762356239900627</v>
      </c>
      <c r="G26" s="3">
        <v>32150906</v>
      </c>
      <c r="H26" s="3">
        <v>32150906</v>
      </c>
      <c r="I26" s="5">
        <f t="shared" si="1"/>
        <v>-0.13646470609121975</v>
      </c>
      <c r="J26" s="3">
        <v>7693001</v>
      </c>
      <c r="K26" s="3">
        <v>7693001</v>
      </c>
      <c r="L26" s="7">
        <f t="shared" si="2"/>
        <v>-0.3169852248466058</v>
      </c>
      <c r="M26" s="3">
        <v>34208914</v>
      </c>
      <c r="N26" s="3">
        <v>34223204</v>
      </c>
      <c r="O26" s="5">
        <f t="shared" si="3"/>
        <v>-0.12387256514032521</v>
      </c>
      <c r="P26" s="3">
        <v>5374404</v>
      </c>
      <c r="Q26" s="3">
        <v>5374670</v>
      </c>
      <c r="R26" s="7">
        <f t="shared" si="5"/>
        <v>-0.15077464378141636</v>
      </c>
      <c r="S26" s="3">
        <v>11228514</v>
      </c>
      <c r="T26" s="3">
        <v>11238320</v>
      </c>
      <c r="U26" s="6">
        <f t="shared" si="4"/>
        <v>-0.24362634697878788</v>
      </c>
    </row>
    <row r="27" spans="1:21">
      <c r="A27" s="2" t="s">
        <v>30</v>
      </c>
      <c r="B27" s="2" t="s">
        <v>31</v>
      </c>
      <c r="C27" s="2" t="s">
        <v>22</v>
      </c>
      <c r="D27" s="3">
        <v>43846971</v>
      </c>
      <c r="E27" s="3">
        <v>43847255</v>
      </c>
      <c r="F27" s="5">
        <f t="shared" si="0"/>
        <v>0.10731336232849269</v>
      </c>
      <c r="G27" s="3">
        <v>27463141</v>
      </c>
      <c r="H27" s="3">
        <v>27463141</v>
      </c>
      <c r="I27" s="5">
        <f t="shared" si="1"/>
        <v>-0.14580506689298273</v>
      </c>
      <c r="J27" s="3">
        <v>14515729</v>
      </c>
      <c r="K27" s="3">
        <v>14515729</v>
      </c>
      <c r="L27" s="7">
        <f t="shared" si="2"/>
        <v>0.88687470598274976</v>
      </c>
      <c r="M27" s="3">
        <v>29193081</v>
      </c>
      <c r="N27" s="3">
        <v>29193081</v>
      </c>
      <c r="O27" s="5">
        <f t="shared" si="3"/>
        <v>-0.14697989703126568</v>
      </c>
      <c r="P27" s="3">
        <v>14653890</v>
      </c>
      <c r="Q27" s="3">
        <v>14654174</v>
      </c>
      <c r="R27" s="7">
        <f t="shared" si="5"/>
        <v>1.7265253494633159</v>
      </c>
      <c r="S27" s="3">
        <v>12078937</v>
      </c>
      <c r="T27" s="3">
        <v>11970389</v>
      </c>
      <c r="U27" s="6">
        <f t="shared" si="4"/>
        <v>6.5140430242242614E-2</v>
      </c>
    </row>
    <row r="28" spans="1:21">
      <c r="A28" s="2" t="s">
        <v>30</v>
      </c>
      <c r="B28" s="2" t="s">
        <v>31</v>
      </c>
      <c r="C28" s="2" t="s">
        <v>23</v>
      </c>
      <c r="D28" s="3">
        <v>43247129</v>
      </c>
      <c r="E28" s="3">
        <v>45422612</v>
      </c>
      <c r="F28" s="5">
        <f t="shared" si="0"/>
        <v>3.5928292432445316E-2</v>
      </c>
      <c r="G28" s="3">
        <v>304842</v>
      </c>
      <c r="H28" s="3">
        <v>2635402</v>
      </c>
      <c r="I28" s="5">
        <f t="shared" si="1"/>
        <v>-0.90403858029203576</v>
      </c>
      <c r="J28" s="3">
        <v>16509287</v>
      </c>
      <c r="K28" s="3">
        <v>16509287</v>
      </c>
      <c r="L28" s="7">
        <f t="shared" si="2"/>
        <v>0.13733778027958499</v>
      </c>
      <c r="M28" s="3">
        <v>6364391</v>
      </c>
      <c r="N28" s="3">
        <v>7755259</v>
      </c>
      <c r="O28" s="5">
        <f t="shared" si="3"/>
        <v>-0.73434599109288945</v>
      </c>
      <c r="P28" s="3">
        <v>36882739</v>
      </c>
      <c r="Q28" s="3">
        <v>37667353</v>
      </c>
      <c r="R28" s="7">
        <f t="shared" si="5"/>
        <v>1.5704180256082669</v>
      </c>
      <c r="S28" s="3">
        <v>16384633</v>
      </c>
      <c r="T28" s="3">
        <v>16384633</v>
      </c>
      <c r="U28" s="6">
        <f t="shared" si="4"/>
        <v>0.36876362163334875</v>
      </c>
    </row>
    <row r="29" spans="1:21">
      <c r="A29" s="2" t="s">
        <v>30</v>
      </c>
      <c r="B29" s="2" t="s">
        <v>31</v>
      </c>
      <c r="C29" s="2" t="s">
        <v>24</v>
      </c>
      <c r="D29" s="3">
        <v>50374273</v>
      </c>
      <c r="E29" s="3">
        <v>52360547</v>
      </c>
      <c r="F29" s="5">
        <f t="shared" si="0"/>
        <v>0.15274187666706618</v>
      </c>
      <c r="G29" s="3">
        <v>490010</v>
      </c>
      <c r="H29" s="3">
        <v>2809146</v>
      </c>
      <c r="I29" s="5">
        <f t="shared" si="1"/>
        <v>6.5926943972873964E-2</v>
      </c>
      <c r="J29" s="3">
        <v>18319387</v>
      </c>
      <c r="K29" s="3">
        <v>19108916</v>
      </c>
      <c r="L29" s="7">
        <f t="shared" si="2"/>
        <v>0.1574646439909852</v>
      </c>
      <c r="M29" s="3">
        <v>12874249</v>
      </c>
      <c r="N29" s="3">
        <v>13057078</v>
      </c>
      <c r="O29" s="5">
        <f t="shared" si="3"/>
        <v>0.68364177134509629</v>
      </c>
      <c r="P29" s="3">
        <v>37500024</v>
      </c>
      <c r="Q29" s="3">
        <v>39303470</v>
      </c>
      <c r="R29" s="7">
        <f t="shared" si="5"/>
        <v>4.34359430565774E-2</v>
      </c>
      <c r="S29" s="3">
        <v>18306085</v>
      </c>
      <c r="T29" s="3">
        <v>18306085</v>
      </c>
      <c r="U29" s="6">
        <f t="shared" si="4"/>
        <v>0.11727159222913323</v>
      </c>
    </row>
    <row r="30" spans="1:21">
      <c r="A30" s="2" t="s">
        <v>30</v>
      </c>
      <c r="B30" s="2" t="s">
        <v>31</v>
      </c>
      <c r="C30" s="2" t="s">
        <v>25</v>
      </c>
      <c r="D30" s="3">
        <v>60539007</v>
      </c>
      <c r="E30" s="3">
        <v>66163231</v>
      </c>
      <c r="F30" s="5">
        <f t="shared" si="0"/>
        <v>0.26360847605354465</v>
      </c>
      <c r="G30" s="3">
        <v>3510862</v>
      </c>
      <c r="H30" s="3">
        <v>3025310</v>
      </c>
      <c r="I30" s="5">
        <f t="shared" si="1"/>
        <v>7.6950076642509857E-2</v>
      </c>
      <c r="J30" s="3">
        <v>57409508</v>
      </c>
      <c r="K30" s="3">
        <v>57593486</v>
      </c>
      <c r="L30" s="7">
        <f t="shared" si="2"/>
        <v>2.0139588242472781</v>
      </c>
      <c r="M30" s="3">
        <v>9808315</v>
      </c>
      <c r="N30" s="3">
        <v>13500990</v>
      </c>
      <c r="O30" s="5">
        <f t="shared" si="3"/>
        <v>3.3997805634614423E-2</v>
      </c>
      <c r="P30" s="3">
        <v>50730691</v>
      </c>
      <c r="Q30" s="3">
        <v>52662241</v>
      </c>
      <c r="R30" s="7">
        <f t="shared" si="5"/>
        <v>0.33988782669825335</v>
      </c>
      <c r="S30" s="3">
        <v>23016359</v>
      </c>
      <c r="T30" s="3">
        <v>23431830</v>
      </c>
      <c r="U30" s="6">
        <f t="shared" si="4"/>
        <v>0.28000225061775907</v>
      </c>
    </row>
    <row r="31" spans="1:21">
      <c r="A31" s="2" t="s">
        <v>30</v>
      </c>
      <c r="B31" s="2" t="s">
        <v>31</v>
      </c>
      <c r="C31" s="2" t="s">
        <v>26</v>
      </c>
      <c r="D31" s="3">
        <v>48377378</v>
      </c>
      <c r="E31" s="3">
        <v>54405331</v>
      </c>
      <c r="F31" s="5">
        <f t="shared" si="0"/>
        <v>-0.1777104869621618</v>
      </c>
      <c r="G31" s="3">
        <v>3413510</v>
      </c>
      <c r="H31" s="3">
        <v>2881704</v>
      </c>
      <c r="I31" s="5">
        <f t="shared" si="1"/>
        <v>-4.7468193342169895E-2</v>
      </c>
      <c r="J31" s="3">
        <v>14699802</v>
      </c>
      <c r="K31" s="3">
        <v>14797966</v>
      </c>
      <c r="L31" s="7">
        <f t="shared" si="2"/>
        <v>-0.74306181084437217</v>
      </c>
      <c r="M31" s="3">
        <v>14138015</v>
      </c>
      <c r="N31" s="3">
        <v>19071070</v>
      </c>
      <c r="O31" s="5">
        <f t="shared" si="3"/>
        <v>0.41256826351252762</v>
      </c>
      <c r="P31" s="3">
        <v>34239363</v>
      </c>
      <c r="Q31" s="3">
        <v>35334261</v>
      </c>
      <c r="R31" s="7">
        <f t="shared" si="5"/>
        <v>-0.32903992824764144</v>
      </c>
      <c r="S31" s="3">
        <v>17030738</v>
      </c>
      <c r="T31" s="3">
        <v>16917544</v>
      </c>
      <c r="U31" s="6">
        <f t="shared" si="4"/>
        <v>-0.27801012554290466</v>
      </c>
    </row>
    <row r="32" spans="1:21">
      <c r="A32" s="2" t="s">
        <v>32</v>
      </c>
      <c r="B32" s="2" t="s">
        <v>33</v>
      </c>
      <c r="C32" s="2" t="s">
        <v>23</v>
      </c>
      <c r="D32" s="3">
        <v>61406731</v>
      </c>
      <c r="E32" s="3">
        <v>61406731</v>
      </c>
      <c r="F32" s="5">
        <f t="shared" si="0"/>
        <v>0.12868959477518849</v>
      </c>
      <c r="G32" s="3">
        <v>25058890</v>
      </c>
      <c r="H32" s="3">
        <v>25058890</v>
      </c>
      <c r="I32" s="5">
        <f t="shared" si="1"/>
        <v>7.6958584226554843</v>
      </c>
      <c r="J32" s="3">
        <v>81087813</v>
      </c>
      <c r="K32" s="3">
        <v>81087813</v>
      </c>
      <c r="L32" s="7">
        <f t="shared" si="2"/>
        <v>4.4796593666994502</v>
      </c>
      <c r="M32" s="3">
        <v>34838418</v>
      </c>
      <c r="N32" s="3">
        <v>34838418</v>
      </c>
      <c r="O32" s="5">
        <f t="shared" si="3"/>
        <v>0.82676787406265095</v>
      </c>
      <c r="P32" s="3">
        <v>26568313</v>
      </c>
      <c r="Q32" s="3">
        <v>26568313</v>
      </c>
      <c r="R32" s="7">
        <f t="shared" si="5"/>
        <v>-0.24808635448750435</v>
      </c>
      <c r="S32" s="3">
        <v>39200892</v>
      </c>
      <c r="T32" s="3">
        <v>39200892</v>
      </c>
      <c r="U32" s="6">
        <f t="shared" si="4"/>
        <v>1.3171739349399654</v>
      </c>
    </row>
    <row r="33" spans="1:21">
      <c r="A33" s="2" t="s">
        <v>32</v>
      </c>
      <c r="B33" s="2" t="s">
        <v>33</v>
      </c>
      <c r="C33" s="2" t="s">
        <v>24</v>
      </c>
      <c r="D33" s="3">
        <v>47664340</v>
      </c>
      <c r="E33" s="3">
        <v>47607120</v>
      </c>
      <c r="F33" s="5">
        <f t="shared" si="0"/>
        <v>-0.22472472928089918</v>
      </c>
      <c r="G33" s="3">
        <v>13655706</v>
      </c>
      <c r="H33" s="3">
        <v>13661945</v>
      </c>
      <c r="I33" s="5">
        <f t="shared" si="1"/>
        <v>-0.45480645790775248</v>
      </c>
      <c r="J33" s="3">
        <v>69006125</v>
      </c>
      <c r="K33" s="3">
        <v>69006125</v>
      </c>
      <c r="L33" s="7">
        <f t="shared" si="2"/>
        <v>-0.14899511471594382</v>
      </c>
      <c r="M33" s="3">
        <v>23372027</v>
      </c>
      <c r="N33" s="3">
        <v>22918565</v>
      </c>
      <c r="O33" s="5">
        <f t="shared" si="3"/>
        <v>-0.34214679323268926</v>
      </c>
      <c r="P33" s="3">
        <v>24292313</v>
      </c>
      <c r="Q33" s="3">
        <v>24688555</v>
      </c>
      <c r="R33" s="7">
        <f t="shared" si="5"/>
        <v>-7.0751876492873303E-2</v>
      </c>
      <c r="S33" s="3">
        <v>22825963</v>
      </c>
      <c r="T33" s="3">
        <v>22609311</v>
      </c>
      <c r="U33" s="6">
        <f t="shared" si="4"/>
        <v>-0.42324498636408581</v>
      </c>
    </row>
    <row r="34" spans="1:21">
      <c r="A34" s="2" t="s">
        <v>32</v>
      </c>
      <c r="B34" s="2" t="s">
        <v>33</v>
      </c>
      <c r="C34" s="2" t="s">
        <v>25</v>
      </c>
      <c r="D34" s="3">
        <v>32627592</v>
      </c>
      <c r="E34" s="3">
        <v>33080360</v>
      </c>
      <c r="F34" s="5">
        <f t="shared" si="0"/>
        <v>-0.30513839106419377</v>
      </c>
      <c r="G34" s="3">
        <v>9973881</v>
      </c>
      <c r="H34" s="3">
        <v>10121320</v>
      </c>
      <c r="I34" s="5">
        <f t="shared" si="1"/>
        <v>-0.25915965845273131</v>
      </c>
      <c r="J34" s="3">
        <v>11758181</v>
      </c>
      <c r="K34" s="3">
        <v>11758181</v>
      </c>
      <c r="L34" s="7">
        <f t="shared" si="2"/>
        <v>-0.82960670520189328</v>
      </c>
      <c r="M34" s="3">
        <v>15846603</v>
      </c>
      <c r="N34" s="3">
        <v>15520597</v>
      </c>
      <c r="O34" s="5">
        <f t="shared" si="3"/>
        <v>-0.3227936827632969</v>
      </c>
      <c r="P34" s="3">
        <v>16780989</v>
      </c>
      <c r="Q34" s="3">
        <v>17559764</v>
      </c>
      <c r="R34" s="7">
        <f t="shared" si="5"/>
        <v>-0.28874881498734939</v>
      </c>
      <c r="S34" s="3">
        <v>7001982</v>
      </c>
      <c r="T34" s="3">
        <v>744101</v>
      </c>
      <c r="U34" s="6">
        <f t="shared" si="4"/>
        <v>-0.96708873614061042</v>
      </c>
    </row>
    <row r="35" spans="1:21">
      <c r="A35" s="2" t="s">
        <v>32</v>
      </c>
      <c r="B35" s="2" t="s">
        <v>33</v>
      </c>
      <c r="C35" s="2" t="s">
        <v>26</v>
      </c>
      <c r="D35" s="3">
        <v>52827782</v>
      </c>
      <c r="E35" s="3">
        <v>54274661</v>
      </c>
      <c r="F35" s="5">
        <f t="shared" si="0"/>
        <v>0.64069136490654877</v>
      </c>
      <c r="G35" s="3">
        <v>22460571</v>
      </c>
      <c r="H35" s="3">
        <v>22567469</v>
      </c>
      <c r="I35" s="5">
        <f t="shared" si="1"/>
        <v>1.2296962253935257</v>
      </c>
      <c r="J35" s="3">
        <v>13844952</v>
      </c>
      <c r="K35" s="3">
        <v>13844952</v>
      </c>
      <c r="L35" s="7">
        <f t="shared" si="2"/>
        <v>0.17747396472294483</v>
      </c>
      <c r="M35" s="3">
        <v>36147422</v>
      </c>
      <c r="N35" s="3">
        <v>37021892</v>
      </c>
      <c r="O35" s="5">
        <f t="shared" si="3"/>
        <v>1.3853394299201249</v>
      </c>
      <c r="P35" s="3">
        <v>16680360</v>
      </c>
      <c r="Q35" s="3">
        <v>17252769</v>
      </c>
      <c r="R35" s="7">
        <f t="shared" si="5"/>
        <v>-1.7482865942845247E-2</v>
      </c>
      <c r="S35" s="3">
        <v>17135241</v>
      </c>
      <c r="T35" s="3">
        <v>17309673</v>
      </c>
      <c r="U35" s="6">
        <f t="shared" si="4"/>
        <v>22.262531564935404</v>
      </c>
    </row>
    <row r="36" spans="1:21">
      <c r="A36" s="2" t="s">
        <v>32</v>
      </c>
      <c r="B36" s="2" t="s">
        <v>33</v>
      </c>
      <c r="C36" s="2" t="s">
        <v>27</v>
      </c>
      <c r="D36" s="3">
        <v>28073825</v>
      </c>
      <c r="E36" s="3">
        <v>28073825</v>
      </c>
      <c r="F36" s="5">
        <f t="shared" si="0"/>
        <v>-0.48274527223670727</v>
      </c>
      <c r="G36" s="3">
        <v>9172849</v>
      </c>
      <c r="H36" s="3">
        <v>9172849</v>
      </c>
      <c r="I36" s="5">
        <f t="shared" si="1"/>
        <v>-0.5935366522493063</v>
      </c>
      <c r="J36" s="3">
        <v>15460215</v>
      </c>
      <c r="K36" s="3">
        <v>15460215</v>
      </c>
      <c r="L36" s="7">
        <f t="shared" si="2"/>
        <v>0.11666801011661146</v>
      </c>
      <c r="M36" s="3">
        <v>10548960</v>
      </c>
      <c r="N36" s="3">
        <v>10548960</v>
      </c>
      <c r="O36" s="5">
        <f t="shared" si="3"/>
        <v>-0.71506156411455146</v>
      </c>
      <c r="P36" s="3">
        <v>17524865</v>
      </c>
      <c r="Q36" s="3">
        <v>17524865</v>
      </c>
      <c r="R36" s="7">
        <f t="shared" si="5"/>
        <v>1.5771149547066907E-2</v>
      </c>
      <c r="S36" s="3">
        <v>-10573774</v>
      </c>
      <c r="T36" s="3">
        <v>-10573774</v>
      </c>
      <c r="U36" s="6">
        <f t="shared" si="4"/>
        <v>-1.6108592577109919</v>
      </c>
    </row>
    <row r="37" spans="1:21">
      <c r="A37" s="2" t="s">
        <v>34</v>
      </c>
      <c r="B37" s="2" t="s">
        <v>35</v>
      </c>
      <c r="C37" s="2" t="s">
        <v>17</v>
      </c>
      <c r="D37" s="3">
        <v>114890478</v>
      </c>
      <c r="E37" s="3">
        <v>115114771</v>
      </c>
      <c r="F37" s="5">
        <f t="shared" si="0"/>
        <v>3.1004305968281844</v>
      </c>
      <c r="G37" s="3">
        <v>33706453</v>
      </c>
      <c r="H37" s="3">
        <v>33926821</v>
      </c>
      <c r="I37" s="5">
        <f t="shared" si="1"/>
        <v>2.6986132661728108</v>
      </c>
      <c r="J37" s="3">
        <v>59278166</v>
      </c>
      <c r="K37" s="3">
        <v>59792999</v>
      </c>
      <c r="L37" s="7">
        <f t="shared" si="2"/>
        <v>2.8675399404212683</v>
      </c>
      <c r="M37" s="3">
        <v>74060464</v>
      </c>
      <c r="N37" s="3">
        <v>72775467</v>
      </c>
      <c r="O37" s="5">
        <f t="shared" si="3"/>
        <v>5.8988286049051277</v>
      </c>
      <c r="P37" s="3">
        <v>40830014</v>
      </c>
      <c r="Q37" s="3">
        <v>42339303</v>
      </c>
      <c r="R37" s="7">
        <f t="shared" si="5"/>
        <v>1.4159560144971159</v>
      </c>
      <c r="S37" s="3">
        <v>64865827</v>
      </c>
      <c r="T37" s="3">
        <v>64975817</v>
      </c>
      <c r="U37" s="6">
        <f t="shared" si="4"/>
        <v>-7.1449977084813803</v>
      </c>
    </row>
    <row r="38" spans="1:21">
      <c r="A38" s="2" t="s">
        <v>34</v>
      </c>
      <c r="B38" s="2" t="s">
        <v>35</v>
      </c>
      <c r="C38" s="2" t="s">
        <v>18</v>
      </c>
      <c r="D38" s="3">
        <v>104731271</v>
      </c>
      <c r="E38" s="3">
        <v>123645647</v>
      </c>
      <c r="F38" s="5">
        <f t="shared" si="0"/>
        <v>7.4107570435074752E-2</v>
      </c>
      <c r="G38" s="3">
        <v>27904443</v>
      </c>
      <c r="H38" s="3">
        <v>36557272</v>
      </c>
      <c r="I38" s="5">
        <f t="shared" si="1"/>
        <v>7.7533082159392419E-2</v>
      </c>
      <c r="J38" s="3">
        <v>41671167</v>
      </c>
      <c r="K38" s="3">
        <v>93330071</v>
      </c>
      <c r="L38" s="7">
        <f t="shared" si="2"/>
        <v>0.56088626696914801</v>
      </c>
      <c r="M38" s="3">
        <v>76151151</v>
      </c>
      <c r="N38" s="3">
        <v>79450249</v>
      </c>
      <c r="O38" s="5">
        <f t="shared" si="3"/>
        <v>9.1717473966879529E-2</v>
      </c>
      <c r="P38" s="3">
        <v>28580120</v>
      </c>
      <c r="Q38" s="3">
        <v>44195397</v>
      </c>
      <c r="R38" s="7">
        <f t="shared" si="5"/>
        <v>4.3838558230398832E-2</v>
      </c>
      <c r="S38" s="3">
        <v>59237139</v>
      </c>
      <c r="T38" s="3">
        <v>62227934</v>
      </c>
      <c r="U38" s="6">
        <f t="shared" si="4"/>
        <v>-4.2290857227697501E-2</v>
      </c>
    </row>
    <row r="39" spans="1:21">
      <c r="A39" s="2" t="s">
        <v>34</v>
      </c>
      <c r="B39" s="2" t="s">
        <v>35</v>
      </c>
      <c r="C39" s="2" t="s">
        <v>19</v>
      </c>
      <c r="D39" s="3">
        <v>104045890</v>
      </c>
      <c r="E39" s="3">
        <v>118571341</v>
      </c>
      <c r="F39" s="5">
        <f t="shared" si="0"/>
        <v>-4.1039099419326909E-2</v>
      </c>
      <c r="G39" s="3">
        <v>27800843</v>
      </c>
      <c r="H39" s="3">
        <v>36577488</v>
      </c>
      <c r="I39" s="5">
        <f t="shared" si="1"/>
        <v>5.5299531102867853E-4</v>
      </c>
      <c r="J39" s="3">
        <v>39807569</v>
      </c>
      <c r="K39" s="3">
        <v>76381024</v>
      </c>
      <c r="L39" s="7">
        <f t="shared" si="2"/>
        <v>-0.18160327982607022</v>
      </c>
      <c r="M39" s="3">
        <v>79438985</v>
      </c>
      <c r="N39" s="3">
        <v>79411568</v>
      </c>
      <c r="O39" s="5">
        <f t="shared" si="3"/>
        <v>-4.8685813432755885E-4</v>
      </c>
      <c r="P39" s="3">
        <v>24606906</v>
      </c>
      <c r="Q39" s="3">
        <v>39159773</v>
      </c>
      <c r="R39" s="7">
        <f t="shared" si="5"/>
        <v>-0.11394001054001167</v>
      </c>
      <c r="S39" s="3">
        <v>53229752</v>
      </c>
      <c r="T39" s="3">
        <v>52286468</v>
      </c>
      <c r="U39" s="6">
        <f t="shared" si="4"/>
        <v>-0.1597588954182538</v>
      </c>
    </row>
    <row r="40" spans="1:21">
      <c r="A40" s="2" t="s">
        <v>34</v>
      </c>
      <c r="B40" s="2" t="s">
        <v>35</v>
      </c>
      <c r="C40" s="2" t="s">
        <v>20</v>
      </c>
      <c r="D40" s="3">
        <v>86549597</v>
      </c>
      <c r="E40" s="3">
        <v>95302400</v>
      </c>
      <c r="F40" s="5">
        <f t="shared" si="0"/>
        <v>-0.19624422565989197</v>
      </c>
      <c r="G40" s="3">
        <v>26327466</v>
      </c>
      <c r="H40" s="3">
        <v>27624889</v>
      </c>
      <c r="I40" s="5">
        <f t="shared" si="1"/>
        <v>-0.24475707571826694</v>
      </c>
      <c r="J40" s="3">
        <v>36006141</v>
      </c>
      <c r="K40" s="3">
        <v>77234811</v>
      </c>
      <c r="L40" s="7">
        <f t="shared" si="2"/>
        <v>1.11779988705048E-2</v>
      </c>
      <c r="M40" s="3">
        <v>67593712</v>
      </c>
      <c r="N40" s="3">
        <v>65098385</v>
      </c>
      <c r="O40" s="5">
        <f t="shared" si="3"/>
        <v>-0.18024052868468735</v>
      </c>
      <c r="P40" s="3">
        <v>18955885</v>
      </c>
      <c r="Q40" s="3">
        <v>30204016</v>
      </c>
      <c r="R40" s="7">
        <f t="shared" si="5"/>
        <v>-0.22869787830486146</v>
      </c>
      <c r="S40" s="3">
        <v>31141505</v>
      </c>
      <c r="T40" s="3">
        <v>29257270</v>
      </c>
      <c r="U40" s="6">
        <f t="shared" si="4"/>
        <v>-0.4404427929612687</v>
      </c>
    </row>
    <row r="41" spans="1:21">
      <c r="A41" s="2" t="s">
        <v>34</v>
      </c>
      <c r="B41" s="2" t="s">
        <v>35</v>
      </c>
      <c r="C41" s="2" t="s">
        <v>21</v>
      </c>
      <c r="D41" s="3">
        <v>68263406</v>
      </c>
      <c r="E41" s="3">
        <v>78934785</v>
      </c>
      <c r="F41" s="5">
        <f t="shared" si="0"/>
        <v>-0.17174399595393192</v>
      </c>
      <c r="G41" s="3">
        <v>24361044</v>
      </c>
      <c r="H41" s="3">
        <v>25441433</v>
      </c>
      <c r="I41" s="5">
        <f t="shared" si="1"/>
        <v>-7.9039448810092963E-2</v>
      </c>
      <c r="J41" s="3">
        <v>28077365</v>
      </c>
      <c r="K41" s="3">
        <v>55265044</v>
      </c>
      <c r="L41" s="7">
        <f t="shared" si="2"/>
        <v>-0.28445420809018357</v>
      </c>
      <c r="M41" s="3">
        <v>53156157</v>
      </c>
      <c r="N41" s="3">
        <v>53966476</v>
      </c>
      <c r="O41" s="5">
        <f t="shared" si="3"/>
        <v>-0.17100130825058102</v>
      </c>
      <c r="P41" s="3">
        <v>15107249</v>
      </c>
      <c r="Q41" s="3">
        <v>24968309</v>
      </c>
      <c r="R41" s="7">
        <f t="shared" si="5"/>
        <v>-0.1733447300517918</v>
      </c>
      <c r="S41" s="3">
        <v>15673074</v>
      </c>
      <c r="T41" s="3">
        <v>12188552</v>
      </c>
      <c r="U41" s="6">
        <f t="shared" si="4"/>
        <v>-0.58340091197845867</v>
      </c>
    </row>
    <row r="42" spans="1:21">
      <c r="A42" s="2" t="s">
        <v>34</v>
      </c>
      <c r="B42" s="2" t="s">
        <v>35</v>
      </c>
      <c r="C42" s="2" t="s">
        <v>22</v>
      </c>
      <c r="D42" s="3">
        <v>61769414</v>
      </c>
      <c r="E42" s="3">
        <v>65286421</v>
      </c>
      <c r="F42" s="5">
        <f t="shared" si="0"/>
        <v>-0.17290683695407544</v>
      </c>
      <c r="G42" s="3">
        <v>21693333</v>
      </c>
      <c r="H42" s="3">
        <v>22209400</v>
      </c>
      <c r="I42" s="5">
        <f t="shared" si="1"/>
        <v>-0.12703816644290439</v>
      </c>
      <c r="J42" s="3">
        <v>30099665</v>
      </c>
      <c r="K42" s="3">
        <v>42060644</v>
      </c>
      <c r="L42" s="7">
        <f t="shared" si="2"/>
        <v>-0.23892860738516739</v>
      </c>
      <c r="M42" s="3">
        <v>52430230</v>
      </c>
      <c r="N42" s="3">
        <v>49128204</v>
      </c>
      <c r="O42" s="5">
        <f t="shared" si="3"/>
        <v>-8.9653287718842345E-2</v>
      </c>
      <c r="P42" s="3">
        <v>9339184</v>
      </c>
      <c r="Q42" s="3">
        <v>16158218</v>
      </c>
      <c r="R42" s="7">
        <f t="shared" si="5"/>
        <v>-0.35285092795030693</v>
      </c>
      <c r="S42" s="3">
        <v>18598676</v>
      </c>
      <c r="T42" s="3">
        <v>13399556</v>
      </c>
      <c r="U42" s="6">
        <f t="shared" si="4"/>
        <v>9.9355854575670685E-2</v>
      </c>
    </row>
    <row r="43" spans="1:21">
      <c r="A43" s="2" t="s">
        <v>34</v>
      </c>
      <c r="B43" s="2" t="s">
        <v>35</v>
      </c>
      <c r="C43" s="2" t="s">
        <v>23</v>
      </c>
      <c r="D43" s="3">
        <v>51230303</v>
      </c>
      <c r="E43" s="3">
        <v>48084506</v>
      </c>
      <c r="F43" s="5">
        <f t="shared" si="0"/>
        <v>-0.26348381082185529</v>
      </c>
      <c r="G43" s="3">
        <v>20180426</v>
      </c>
      <c r="H43" s="3">
        <v>20439328</v>
      </c>
      <c r="I43" s="5">
        <f t="shared" si="1"/>
        <v>-7.9699226453663757E-2</v>
      </c>
      <c r="J43" s="3">
        <v>12303668</v>
      </c>
      <c r="K43" s="3">
        <v>12908475</v>
      </c>
      <c r="L43" s="7">
        <f t="shared" si="2"/>
        <v>-0.69309849368925502</v>
      </c>
      <c r="M43" s="3">
        <v>46177752</v>
      </c>
      <c r="N43" s="3">
        <v>41540106</v>
      </c>
      <c r="O43" s="5">
        <f t="shared" si="3"/>
        <v>-0.15445502546765194</v>
      </c>
      <c r="P43" s="3">
        <v>5052550</v>
      </c>
      <c r="Q43" s="3">
        <v>6544399</v>
      </c>
      <c r="R43" s="7">
        <f t="shared" si="5"/>
        <v>-0.59498015189546272</v>
      </c>
      <c r="S43" s="3">
        <v>16222883</v>
      </c>
      <c r="T43" s="3">
        <v>14923378</v>
      </c>
      <c r="U43" s="6">
        <f t="shared" si="4"/>
        <v>0.11372182779787629</v>
      </c>
    </row>
    <row r="44" spans="1:21">
      <c r="A44" s="2" t="s">
        <v>34</v>
      </c>
      <c r="B44" s="2" t="s">
        <v>35</v>
      </c>
      <c r="C44" s="2" t="s">
        <v>24</v>
      </c>
      <c r="D44" s="3">
        <v>49964482</v>
      </c>
      <c r="E44" s="3">
        <v>45523072</v>
      </c>
      <c r="F44" s="5">
        <f t="shared" si="0"/>
        <v>-5.3269425290549934E-2</v>
      </c>
      <c r="G44" s="3">
        <v>20180841</v>
      </c>
      <c r="H44" s="3">
        <v>20346324</v>
      </c>
      <c r="I44" s="5">
        <f t="shared" si="1"/>
        <v>-4.5502474445343801E-3</v>
      </c>
      <c r="J44" s="3">
        <v>7883807</v>
      </c>
      <c r="K44" s="3">
        <v>8771196</v>
      </c>
      <c r="L44" s="7">
        <f t="shared" si="2"/>
        <v>-0.32050873554002313</v>
      </c>
      <c r="M44" s="3">
        <v>47652083</v>
      </c>
      <c r="N44" s="3">
        <v>42853968</v>
      </c>
      <c r="O44" s="5">
        <f t="shared" si="3"/>
        <v>3.1628758963686804E-2</v>
      </c>
      <c r="P44" s="3">
        <v>2312399</v>
      </c>
      <c r="Q44" s="3">
        <v>2669105</v>
      </c>
      <c r="R44" s="7">
        <f t="shared" si="5"/>
        <v>-0.59215429866057978</v>
      </c>
      <c r="S44" s="3">
        <v>14514826</v>
      </c>
      <c r="T44" s="3">
        <v>13289936</v>
      </c>
      <c r="U44" s="6">
        <f t="shared" si="4"/>
        <v>-0.10945524532046297</v>
      </c>
    </row>
    <row r="45" spans="1:21">
      <c r="A45" s="2" t="s">
        <v>34</v>
      </c>
      <c r="B45" s="2" t="s">
        <v>35</v>
      </c>
      <c r="C45" s="2" t="s">
        <v>25</v>
      </c>
      <c r="D45" s="3">
        <v>64434011</v>
      </c>
      <c r="E45" s="3">
        <v>59621123</v>
      </c>
      <c r="F45" s="5">
        <f t="shared" si="0"/>
        <v>0.30969023795230693</v>
      </c>
      <c r="G45" s="3">
        <v>21928201</v>
      </c>
      <c r="H45" s="3">
        <v>22061686</v>
      </c>
      <c r="I45" s="5">
        <f t="shared" si="1"/>
        <v>8.4308202307207925E-2</v>
      </c>
      <c r="J45" s="3">
        <v>6222758</v>
      </c>
      <c r="K45" s="3">
        <v>6278310</v>
      </c>
      <c r="L45" s="7">
        <f t="shared" si="2"/>
        <v>-0.28421278010433243</v>
      </c>
      <c r="M45" s="3">
        <v>53819938</v>
      </c>
      <c r="N45" s="3">
        <v>48604228</v>
      </c>
      <c r="O45" s="5">
        <f t="shared" si="3"/>
        <v>0.13418267358579256</v>
      </c>
      <c r="P45" s="3">
        <v>10614073</v>
      </c>
      <c r="Q45" s="3">
        <v>11016896</v>
      </c>
      <c r="R45" s="7">
        <f t="shared" si="5"/>
        <v>3.1275618606236923</v>
      </c>
      <c r="S45" s="3">
        <v>14926380</v>
      </c>
      <c r="T45" s="3">
        <v>13062857</v>
      </c>
      <c r="U45" s="6">
        <f t="shared" si="4"/>
        <v>-1.708653826474409E-2</v>
      </c>
    </row>
    <row r="46" spans="1:21">
      <c r="A46" s="2" t="s">
        <v>34</v>
      </c>
      <c r="B46" s="2" t="s">
        <v>35</v>
      </c>
      <c r="C46" s="2" t="s">
        <v>26</v>
      </c>
      <c r="D46" s="3">
        <v>59723547</v>
      </c>
      <c r="E46" s="3">
        <v>55342770</v>
      </c>
      <c r="F46" s="5">
        <f t="shared" si="0"/>
        <v>-7.1759013999115717E-2</v>
      </c>
      <c r="G46" s="3">
        <v>24009451</v>
      </c>
      <c r="H46" s="3">
        <v>23793934</v>
      </c>
      <c r="I46" s="5">
        <f t="shared" si="1"/>
        <v>7.8518387035333564E-2</v>
      </c>
      <c r="J46" s="3">
        <v>3805177</v>
      </c>
      <c r="K46" s="3">
        <v>4124848</v>
      </c>
      <c r="L46" s="7">
        <f t="shared" si="2"/>
        <v>-0.34300026599514838</v>
      </c>
      <c r="M46" s="3">
        <v>54942625</v>
      </c>
      <c r="N46" s="3">
        <v>49223983</v>
      </c>
      <c r="O46" s="5">
        <f t="shared" si="3"/>
        <v>1.2751051204845801E-2</v>
      </c>
      <c r="P46" s="3">
        <v>4780922</v>
      </c>
      <c r="Q46" s="3">
        <v>6118787</v>
      </c>
      <c r="R46" s="7">
        <f t="shared" si="5"/>
        <v>-0.44459973117654916</v>
      </c>
      <c r="S46" s="3">
        <v>15708619</v>
      </c>
      <c r="T46" s="3">
        <v>13279698</v>
      </c>
      <c r="U46" s="6">
        <f t="shared" si="4"/>
        <v>1.6599814267277059E-2</v>
      </c>
    </row>
    <row r="47" spans="1:21">
      <c r="A47" s="2" t="s">
        <v>36</v>
      </c>
      <c r="B47" s="2" t="s">
        <v>37</v>
      </c>
      <c r="C47" s="2" t="s">
        <v>17</v>
      </c>
      <c r="D47" s="3">
        <v>132686753</v>
      </c>
      <c r="E47" s="3">
        <v>132686753</v>
      </c>
      <c r="F47" s="5">
        <f t="shared" si="0"/>
        <v>1.3975444850339078</v>
      </c>
      <c r="G47" s="3">
        <v>29071390</v>
      </c>
      <c r="H47" s="3">
        <v>29071390</v>
      </c>
      <c r="I47" s="5">
        <f t="shared" si="1"/>
        <v>0.22179837936845584</v>
      </c>
      <c r="J47" s="3">
        <v>60170512</v>
      </c>
      <c r="K47" s="3">
        <v>60170512</v>
      </c>
      <c r="L47" s="7">
        <f t="shared" si="2"/>
        <v>13.587328308824956</v>
      </c>
      <c r="M47" s="3">
        <v>41039750</v>
      </c>
      <c r="N47" s="3">
        <v>41039750</v>
      </c>
      <c r="O47" s="5">
        <f t="shared" si="3"/>
        <v>-0.16626515168429179</v>
      </c>
      <c r="P47" s="3">
        <v>91647003</v>
      </c>
      <c r="Q47" s="3">
        <v>91647003</v>
      </c>
      <c r="R47" s="7">
        <f t="shared" si="5"/>
        <v>13.977969162842243</v>
      </c>
      <c r="S47" s="3">
        <v>87731453</v>
      </c>
      <c r="T47" s="3">
        <v>87731453</v>
      </c>
      <c r="U47" s="6">
        <f t="shared" si="4"/>
        <v>5.6064343481305068</v>
      </c>
    </row>
    <row r="48" spans="1:21">
      <c r="A48" s="2" t="s">
        <v>36</v>
      </c>
      <c r="B48" s="2" t="s">
        <v>37</v>
      </c>
      <c r="C48" s="2" t="s">
        <v>18</v>
      </c>
      <c r="D48" s="3">
        <v>145814968</v>
      </c>
      <c r="E48" s="3">
        <v>145814968</v>
      </c>
      <c r="F48" s="5">
        <f t="shared" si="0"/>
        <v>9.8941414294763844E-2</v>
      </c>
      <c r="G48" s="3">
        <v>31942343</v>
      </c>
      <c r="H48" s="3">
        <v>31942343</v>
      </c>
      <c r="I48" s="5">
        <f t="shared" si="1"/>
        <v>9.875527107578963E-2</v>
      </c>
      <c r="J48" s="3">
        <v>58363573</v>
      </c>
      <c r="K48" s="3">
        <v>58363573</v>
      </c>
      <c r="L48" s="7">
        <f t="shared" si="2"/>
        <v>-3.0030307869077132E-2</v>
      </c>
      <c r="M48" s="3">
        <v>47533638</v>
      </c>
      <c r="N48" s="3">
        <v>47533638</v>
      </c>
      <c r="O48" s="5">
        <f t="shared" si="3"/>
        <v>0.15823410230325477</v>
      </c>
      <c r="P48" s="3">
        <v>98281330</v>
      </c>
      <c r="Q48" s="3">
        <v>98281330</v>
      </c>
      <c r="R48" s="7">
        <f t="shared" si="5"/>
        <v>7.2390004941023545E-2</v>
      </c>
      <c r="S48" s="3">
        <v>92642673</v>
      </c>
      <c r="T48" s="3">
        <v>92642673</v>
      </c>
      <c r="U48" s="6">
        <f t="shared" si="4"/>
        <v>5.598015115513931E-2</v>
      </c>
    </row>
    <row r="49" spans="1:21">
      <c r="A49" s="2" t="s">
        <v>36</v>
      </c>
      <c r="B49" s="2" t="s">
        <v>37</v>
      </c>
      <c r="C49" s="2" t="s">
        <v>19</v>
      </c>
      <c r="D49" s="3">
        <v>150666204</v>
      </c>
      <c r="E49" s="3">
        <v>150666204</v>
      </c>
      <c r="F49" s="5">
        <f t="shared" si="0"/>
        <v>3.3269808076218897E-2</v>
      </c>
      <c r="G49" s="3">
        <v>34434225</v>
      </c>
      <c r="H49" s="3">
        <v>34434225</v>
      </c>
      <c r="I49" s="5">
        <f t="shared" si="1"/>
        <v>7.8011872829742007E-2</v>
      </c>
      <c r="J49" s="3">
        <v>60242516</v>
      </c>
      <c r="K49" s="3">
        <v>60242516</v>
      </c>
      <c r="L49" s="7">
        <f t="shared" si="2"/>
        <v>3.2193762366125186E-2</v>
      </c>
      <c r="M49" s="3">
        <v>52175324</v>
      </c>
      <c r="N49" s="3">
        <v>52175324</v>
      </c>
      <c r="O49" s="5">
        <f t="shared" si="3"/>
        <v>9.7650552225773249E-2</v>
      </c>
      <c r="P49" s="3">
        <v>98490880</v>
      </c>
      <c r="Q49" s="3">
        <v>98490880</v>
      </c>
      <c r="R49" s="7">
        <f t="shared" si="5"/>
        <v>2.1321445283656623E-3</v>
      </c>
      <c r="S49" s="3">
        <v>98949832</v>
      </c>
      <c r="T49" s="3">
        <v>98949832</v>
      </c>
      <c r="U49" s="6">
        <f t="shared" si="4"/>
        <v>6.8080494611808109E-2</v>
      </c>
    </row>
    <row r="50" spans="1:21">
      <c r="A50" s="2" t="s">
        <v>36</v>
      </c>
      <c r="B50" s="2" t="s">
        <v>37</v>
      </c>
      <c r="C50" s="2" t="s">
        <v>20</v>
      </c>
      <c r="D50" s="3">
        <v>196371510</v>
      </c>
      <c r="E50" s="3">
        <v>196371510</v>
      </c>
      <c r="F50" s="5">
        <f t="shared" si="0"/>
        <v>0.30335473242559424</v>
      </c>
      <c r="G50" s="3">
        <v>33505491</v>
      </c>
      <c r="H50" s="3">
        <v>33505491</v>
      </c>
      <c r="I50" s="5">
        <f t="shared" si="1"/>
        <v>-2.6971247356372911E-2</v>
      </c>
      <c r="J50" s="3">
        <v>50303002</v>
      </c>
      <c r="K50" s="3">
        <v>50303002</v>
      </c>
      <c r="L50" s="7">
        <f t="shared" si="2"/>
        <v>-0.16499168129033653</v>
      </c>
      <c r="M50" s="3">
        <v>64677652</v>
      </c>
      <c r="N50" s="3">
        <v>64677652</v>
      </c>
      <c r="O50" s="5">
        <f t="shared" si="3"/>
        <v>0.23962147316996057</v>
      </c>
      <c r="P50" s="3">
        <v>131693858</v>
      </c>
      <c r="Q50" s="3">
        <v>131693858</v>
      </c>
      <c r="R50" s="7">
        <f t="shared" si="5"/>
        <v>0.33711728436176019</v>
      </c>
      <c r="S50" s="3">
        <v>107152052</v>
      </c>
      <c r="T50" s="3">
        <v>107152052</v>
      </c>
      <c r="U50" s="6">
        <f t="shared" si="4"/>
        <v>8.2892712743564842E-2</v>
      </c>
    </row>
    <row r="51" spans="1:21">
      <c r="A51" s="2" t="s">
        <v>36</v>
      </c>
      <c r="B51" s="2" t="s">
        <v>37</v>
      </c>
      <c r="C51" s="2" t="s">
        <v>21</v>
      </c>
      <c r="D51" s="3">
        <v>214641351</v>
      </c>
      <c r="E51" s="3">
        <v>214641351</v>
      </c>
      <c r="F51" s="5">
        <f t="shared" si="0"/>
        <v>9.3037126414111701E-2</v>
      </c>
      <c r="G51" s="3">
        <v>33773165</v>
      </c>
      <c r="H51" s="3">
        <v>33773165</v>
      </c>
      <c r="I51" s="5">
        <f t="shared" si="1"/>
        <v>7.9889591828396136E-3</v>
      </c>
      <c r="J51" s="3">
        <v>62264234</v>
      </c>
      <c r="K51" s="3">
        <v>62264234</v>
      </c>
      <c r="L51" s="7">
        <f t="shared" si="2"/>
        <v>0.23778366149996377</v>
      </c>
      <c r="M51" s="3">
        <v>71508966</v>
      </c>
      <c r="N51" s="3">
        <v>71508966</v>
      </c>
      <c r="O51" s="5">
        <f t="shared" si="3"/>
        <v>0.10562093379642168</v>
      </c>
      <c r="P51" s="3">
        <v>143132385</v>
      </c>
      <c r="Q51" s="3">
        <v>143132385</v>
      </c>
      <c r="R51" s="7">
        <f t="shared" si="5"/>
        <v>8.6856951217876843E-2</v>
      </c>
      <c r="S51" s="3">
        <v>106449705</v>
      </c>
      <c r="T51" s="3">
        <v>106449705</v>
      </c>
      <c r="U51" s="6">
        <f t="shared" si="4"/>
        <v>-6.5546761530987756E-3</v>
      </c>
    </row>
    <row r="52" spans="1:21">
      <c r="A52" s="2" t="s">
        <v>36</v>
      </c>
      <c r="B52" s="2" t="s">
        <v>37</v>
      </c>
      <c r="C52" s="2" t="s">
        <v>22</v>
      </c>
      <c r="D52" s="3">
        <v>196849546</v>
      </c>
      <c r="E52" s="3">
        <v>244946636</v>
      </c>
      <c r="F52" s="5">
        <f t="shared" si="0"/>
        <v>0.14119033848235515</v>
      </c>
      <c r="G52" s="3">
        <v>44725773</v>
      </c>
      <c r="H52" s="3">
        <v>64555001</v>
      </c>
      <c r="I52" s="5">
        <f t="shared" si="1"/>
        <v>0.91142882226169797</v>
      </c>
      <c r="J52" s="3">
        <v>64055456</v>
      </c>
      <c r="K52" s="3">
        <v>121526774</v>
      </c>
      <c r="L52" s="7">
        <f t="shared" si="2"/>
        <v>0.95179103945934673</v>
      </c>
      <c r="M52" s="3">
        <v>83067143</v>
      </c>
      <c r="N52" s="3">
        <v>90699431</v>
      </c>
      <c r="O52" s="5">
        <f t="shared" si="3"/>
        <v>0.268364459360243</v>
      </c>
      <c r="P52" s="3">
        <v>113782404</v>
      </c>
      <c r="Q52" s="3">
        <v>154247205</v>
      </c>
      <c r="R52" s="7">
        <f t="shared" si="5"/>
        <v>7.765412418719915E-2</v>
      </c>
      <c r="S52" s="3">
        <v>114961895</v>
      </c>
      <c r="T52" s="3">
        <v>120927615</v>
      </c>
      <c r="U52" s="6">
        <f t="shared" si="4"/>
        <v>0.13600704670811442</v>
      </c>
    </row>
    <row r="53" spans="1:21">
      <c r="A53" s="2" t="s">
        <v>36</v>
      </c>
      <c r="B53" s="2" t="s">
        <v>37</v>
      </c>
      <c r="C53" s="2" t="s">
        <v>23</v>
      </c>
      <c r="D53" s="3">
        <v>193099366</v>
      </c>
      <c r="E53" s="3">
        <v>233592761</v>
      </c>
      <c r="F53" s="5">
        <f t="shared" si="0"/>
        <v>-4.6352443068456754E-2</v>
      </c>
      <c r="G53" s="3">
        <v>45822941</v>
      </c>
      <c r="H53" s="3">
        <v>65236556</v>
      </c>
      <c r="I53" s="5">
        <f t="shared" si="1"/>
        <v>1.0557741297223432E-2</v>
      </c>
      <c r="J53" s="3">
        <v>55364138</v>
      </c>
      <c r="K53" s="3">
        <v>103386065</v>
      </c>
      <c r="L53" s="7">
        <f t="shared" si="2"/>
        <v>-0.1492733527181426</v>
      </c>
      <c r="M53" s="3">
        <v>79790255</v>
      </c>
      <c r="N53" s="3">
        <v>91280404</v>
      </c>
      <c r="O53" s="5">
        <f t="shared" si="3"/>
        <v>6.4054756859500033E-3</v>
      </c>
      <c r="P53" s="3">
        <v>113309111</v>
      </c>
      <c r="Q53" s="3">
        <v>142312357</v>
      </c>
      <c r="R53" s="7">
        <f t="shared" si="5"/>
        <v>-7.7374808833651151E-2</v>
      </c>
      <c r="S53" s="3">
        <v>115822568</v>
      </c>
      <c r="T53" s="3">
        <v>122289717</v>
      </c>
      <c r="U53" s="6">
        <f t="shared" si="4"/>
        <v>1.1263779575905802E-2</v>
      </c>
    </row>
    <row r="54" spans="1:21">
      <c r="A54" s="2" t="s">
        <v>36</v>
      </c>
      <c r="B54" s="2" t="s">
        <v>37</v>
      </c>
      <c r="C54" s="2" t="s">
        <v>24</v>
      </c>
      <c r="D54" s="3">
        <v>190938476</v>
      </c>
      <c r="E54" s="3">
        <v>223964802</v>
      </c>
      <c r="F54" s="5">
        <f t="shared" si="0"/>
        <v>-4.1216855174720075E-2</v>
      </c>
      <c r="G54" s="3">
        <v>44421655</v>
      </c>
      <c r="H54" s="3">
        <v>63438295</v>
      </c>
      <c r="I54" s="5">
        <f t="shared" si="1"/>
        <v>-2.7565235050115152E-2</v>
      </c>
      <c r="J54" s="3">
        <v>27580507</v>
      </c>
      <c r="K54" s="3">
        <v>41678313</v>
      </c>
      <c r="L54" s="7">
        <f t="shared" si="2"/>
        <v>-0.59686720836120422</v>
      </c>
      <c r="M54" s="3">
        <v>74627068</v>
      </c>
      <c r="N54" s="3">
        <v>80900159</v>
      </c>
      <c r="O54" s="5">
        <f t="shared" si="3"/>
        <v>-0.11371821930148338</v>
      </c>
      <c r="P54" s="3">
        <v>116311407</v>
      </c>
      <c r="Q54" s="3">
        <v>143064643</v>
      </c>
      <c r="R54" s="7">
        <f t="shared" si="5"/>
        <v>5.2861607794184732E-3</v>
      </c>
      <c r="S54" s="3">
        <v>113159127</v>
      </c>
      <c r="T54" s="3">
        <v>119432116</v>
      </c>
      <c r="U54" s="6">
        <f t="shared" si="4"/>
        <v>-2.3367467601548217E-2</v>
      </c>
    </row>
    <row r="55" spans="1:21">
      <c r="A55" s="2" t="s">
        <v>36</v>
      </c>
      <c r="B55" s="2" t="s">
        <v>37</v>
      </c>
      <c r="C55" s="2" t="s">
        <v>25</v>
      </c>
      <c r="D55" s="3">
        <v>198332333</v>
      </c>
      <c r="E55" s="3">
        <v>216611504</v>
      </c>
      <c r="F55" s="5">
        <f t="shared" si="0"/>
        <v>-3.2832382295500166E-2</v>
      </c>
      <c r="G55" s="3">
        <v>43233525</v>
      </c>
      <c r="H55" s="3">
        <v>61973376</v>
      </c>
      <c r="I55" s="5">
        <f t="shared" si="1"/>
        <v>-2.3092029822049914E-2</v>
      </c>
      <c r="J55" s="3">
        <v>32230409</v>
      </c>
      <c r="K55" s="3">
        <v>37568476</v>
      </c>
      <c r="L55" s="7">
        <f t="shared" si="2"/>
        <v>-9.8608525733755101E-2</v>
      </c>
      <c r="M55" s="3">
        <v>97480265</v>
      </c>
      <c r="N55" s="3">
        <v>80963995</v>
      </c>
      <c r="O55" s="5">
        <f t="shared" si="3"/>
        <v>7.8907137871014562E-4</v>
      </c>
      <c r="P55" s="3">
        <v>100852068</v>
      </c>
      <c r="Q55" s="3">
        <v>135647510</v>
      </c>
      <c r="R55" s="7">
        <f t="shared" si="5"/>
        <v>-5.1844626627978237E-2</v>
      </c>
      <c r="S55" s="3">
        <v>125257476</v>
      </c>
      <c r="T55" s="3">
        <v>125257476</v>
      </c>
      <c r="U55" s="6">
        <f t="shared" si="4"/>
        <v>4.8775490170499869E-2</v>
      </c>
    </row>
    <row r="56" spans="1:21">
      <c r="A56" s="2" t="s">
        <v>36</v>
      </c>
      <c r="B56" s="2" t="s">
        <v>37</v>
      </c>
      <c r="C56" s="2" t="s">
        <v>26</v>
      </c>
      <c r="D56" s="3">
        <v>146820812</v>
      </c>
      <c r="E56" s="3">
        <v>146820812</v>
      </c>
      <c r="F56" s="5">
        <f t="shared" si="0"/>
        <v>-0.32219291547876422</v>
      </c>
      <c r="G56" s="3">
        <v>43503154</v>
      </c>
      <c r="H56" s="3">
        <v>43503154</v>
      </c>
      <c r="I56" s="5">
        <f t="shared" si="1"/>
        <v>-0.29803478835814917</v>
      </c>
      <c r="J56" s="3">
        <v>37778318</v>
      </c>
      <c r="K56" s="3">
        <v>37778318</v>
      </c>
      <c r="L56" s="7">
        <f t="shared" si="2"/>
        <v>5.585587235425786E-3</v>
      </c>
      <c r="M56" s="3">
        <v>55424673</v>
      </c>
      <c r="N56" s="3">
        <v>55424673</v>
      </c>
      <c r="O56" s="5">
        <f t="shared" si="3"/>
        <v>-0.31544048684850595</v>
      </c>
      <c r="P56" s="3">
        <v>91396138</v>
      </c>
      <c r="Q56" s="3">
        <v>91396138</v>
      </c>
      <c r="R56" s="7">
        <f t="shared" si="5"/>
        <v>-0.32622325319499046</v>
      </c>
      <c r="S56" s="3">
        <v>111779531</v>
      </c>
      <c r="T56" s="3">
        <v>111779531</v>
      </c>
      <c r="U56" s="6">
        <f t="shared" si="4"/>
        <v>-0.10760192070292075</v>
      </c>
    </row>
    <row r="57" spans="1:21">
      <c r="A57" s="2" t="s">
        <v>36</v>
      </c>
      <c r="B57" s="2" t="s">
        <v>37</v>
      </c>
      <c r="C57" s="2" t="s">
        <v>27</v>
      </c>
      <c r="D57" s="3">
        <v>113373432</v>
      </c>
      <c r="E57" s="3">
        <v>127931074</v>
      </c>
      <c r="F57" s="5">
        <f t="shared" si="0"/>
        <v>-0.12865844932120385</v>
      </c>
      <c r="G57" s="3">
        <v>36952183</v>
      </c>
      <c r="H57" s="3">
        <v>36952183</v>
      </c>
      <c r="I57" s="5">
        <f t="shared" si="1"/>
        <v>-0.15058611612390219</v>
      </c>
      <c r="J57" s="3">
        <v>34492195</v>
      </c>
      <c r="K57" s="3">
        <v>34492195</v>
      </c>
      <c r="L57" s="7">
        <f t="shared" si="2"/>
        <v>-8.6984364947110662E-2</v>
      </c>
      <c r="M57" s="3">
        <v>44137151</v>
      </c>
      <c r="N57" s="3">
        <v>44137151</v>
      </c>
      <c r="O57" s="5">
        <f t="shared" si="3"/>
        <v>-0.20365518439775007</v>
      </c>
      <c r="P57" s="3">
        <v>69236282</v>
      </c>
      <c r="Q57" s="3">
        <v>83793924</v>
      </c>
      <c r="R57" s="7">
        <f t="shared" si="5"/>
        <v>-8.3178722497005295E-2</v>
      </c>
      <c r="S57" s="3">
        <v>93822835</v>
      </c>
      <c r="T57" s="3">
        <v>93822835</v>
      </c>
      <c r="U57" s="6">
        <f t="shared" si="4"/>
        <v>-0.16064386600441186</v>
      </c>
    </row>
    <row r="58" spans="1:21">
      <c r="A58" s="2" t="s">
        <v>38</v>
      </c>
      <c r="B58" s="2" t="s">
        <v>39</v>
      </c>
      <c r="C58" s="2" t="s">
        <v>17</v>
      </c>
      <c r="D58" s="3">
        <v>54517199</v>
      </c>
      <c r="E58" s="3">
        <v>55501295</v>
      </c>
      <c r="F58" s="5">
        <f t="shared" si="0"/>
        <v>-0.56616251810721141</v>
      </c>
      <c r="G58" s="3">
        <v>11540321</v>
      </c>
      <c r="H58" s="3">
        <v>18143338</v>
      </c>
      <c r="I58" s="5">
        <f t="shared" si="1"/>
        <v>-0.50900497543000367</v>
      </c>
      <c r="J58" s="3">
        <v>87003355</v>
      </c>
      <c r="K58" s="3">
        <v>86986579</v>
      </c>
      <c r="L58" s="7">
        <f t="shared" si="2"/>
        <v>1.5219206548032098</v>
      </c>
      <c r="M58" s="3">
        <v>25313833</v>
      </c>
      <c r="N58" s="3">
        <v>25559754</v>
      </c>
      <c r="O58" s="5">
        <f t="shared" si="3"/>
        <v>-0.42090158923035154</v>
      </c>
      <c r="P58" s="3">
        <v>29203366</v>
      </c>
      <c r="Q58" s="3">
        <v>29941540</v>
      </c>
      <c r="R58" s="7">
        <f t="shared" si="5"/>
        <v>-0.64267647854753762</v>
      </c>
      <c r="S58" s="3">
        <v>32964123</v>
      </c>
      <c r="T58" s="3">
        <v>33445441</v>
      </c>
      <c r="U58" s="6">
        <f t="shared" si="4"/>
        <v>-0.64352557668929955</v>
      </c>
    </row>
    <row r="59" spans="1:21">
      <c r="A59" s="2" t="s">
        <v>38</v>
      </c>
      <c r="B59" s="2" t="s">
        <v>39</v>
      </c>
      <c r="C59" s="2" t="s">
        <v>18</v>
      </c>
      <c r="D59" s="3">
        <v>58113620</v>
      </c>
      <c r="E59" s="3">
        <v>58511209</v>
      </c>
      <c r="F59" s="5">
        <f t="shared" si="0"/>
        <v>5.4231419284901369E-2</v>
      </c>
      <c r="G59" s="3">
        <v>11705554</v>
      </c>
      <c r="H59" s="3">
        <v>18931878</v>
      </c>
      <c r="I59" s="5">
        <f t="shared" si="1"/>
        <v>4.3461682739967693E-2</v>
      </c>
      <c r="J59" s="3">
        <v>84600857</v>
      </c>
      <c r="K59" s="3">
        <v>84430791</v>
      </c>
      <c r="L59" s="7">
        <f t="shared" si="2"/>
        <v>-2.9381406067250902E-2</v>
      </c>
      <c r="M59" s="3">
        <v>31907147</v>
      </c>
      <c r="N59" s="3">
        <v>32740142</v>
      </c>
      <c r="O59" s="5">
        <f t="shared" si="3"/>
        <v>0.28092555194388802</v>
      </c>
      <c r="P59" s="3">
        <v>26206474</v>
      </c>
      <c r="Q59" s="3">
        <v>25771067</v>
      </c>
      <c r="R59" s="7">
        <f t="shared" si="5"/>
        <v>-0.13928719097280901</v>
      </c>
      <c r="S59" s="3">
        <v>40152730</v>
      </c>
      <c r="T59" s="3">
        <v>39482504</v>
      </c>
      <c r="U59" s="6">
        <f t="shared" si="4"/>
        <v>0.18050481080515576</v>
      </c>
    </row>
    <row r="60" spans="1:21">
      <c r="A60" s="2" t="s">
        <v>38</v>
      </c>
      <c r="B60" s="2" t="s">
        <v>39</v>
      </c>
      <c r="C60" s="2" t="s">
        <v>19</v>
      </c>
      <c r="D60" s="3">
        <v>53300335</v>
      </c>
      <c r="E60" s="3">
        <v>51324720</v>
      </c>
      <c r="F60" s="5">
        <f t="shared" si="0"/>
        <v>-0.12282243219414592</v>
      </c>
      <c r="G60" s="3">
        <v>13471675</v>
      </c>
      <c r="H60" s="3">
        <v>19522040</v>
      </c>
      <c r="I60" s="5">
        <f t="shared" si="1"/>
        <v>3.1172924313161113E-2</v>
      </c>
      <c r="J60" s="3">
        <v>66216062</v>
      </c>
      <c r="K60" s="3">
        <v>66706903</v>
      </c>
      <c r="L60" s="7">
        <f t="shared" si="2"/>
        <v>-0.20992208873182297</v>
      </c>
      <c r="M60" s="3">
        <v>27449141</v>
      </c>
      <c r="N60" s="3">
        <v>25123241</v>
      </c>
      <c r="O60" s="5">
        <f t="shared" si="3"/>
        <v>-0.2326471583415857</v>
      </c>
      <c r="P60" s="3">
        <v>25851194</v>
      </c>
      <c r="Q60" s="3">
        <v>26201480</v>
      </c>
      <c r="R60" s="7">
        <f t="shared" si="5"/>
        <v>1.6701403942646225E-2</v>
      </c>
      <c r="S60" s="3">
        <v>40725509</v>
      </c>
      <c r="T60" s="3">
        <v>38926551</v>
      </c>
      <c r="U60" s="6">
        <f t="shared" si="4"/>
        <v>-1.408099648391095E-2</v>
      </c>
    </row>
    <row r="61" spans="1:21">
      <c r="A61" s="2" t="s">
        <v>38</v>
      </c>
      <c r="B61" s="2" t="s">
        <v>39</v>
      </c>
      <c r="C61" s="2" t="s">
        <v>20</v>
      </c>
      <c r="D61" s="3">
        <v>53792156</v>
      </c>
      <c r="E61" s="3">
        <v>52851847</v>
      </c>
      <c r="F61" s="5">
        <f t="shared" si="0"/>
        <v>2.9754219798958474E-2</v>
      </c>
      <c r="G61" s="3">
        <v>13149668</v>
      </c>
      <c r="H61" s="3">
        <v>18830150</v>
      </c>
      <c r="I61" s="5">
        <f t="shared" si="1"/>
        <v>-3.5441480501013214E-2</v>
      </c>
      <c r="J61" s="3">
        <v>59339526</v>
      </c>
      <c r="K61" s="3">
        <v>59105965</v>
      </c>
      <c r="L61" s="7">
        <f t="shared" si="2"/>
        <v>-0.1139452988845847</v>
      </c>
      <c r="M61" s="3">
        <v>26628598</v>
      </c>
      <c r="N61" s="3">
        <v>24137885</v>
      </c>
      <c r="O61" s="5">
        <f t="shared" si="3"/>
        <v>-3.9220895106646468E-2</v>
      </c>
      <c r="P61" s="3">
        <v>27163558</v>
      </c>
      <c r="Q61" s="3">
        <v>28713962</v>
      </c>
      <c r="R61" s="7">
        <f t="shared" si="5"/>
        <v>9.5890842807352869E-2</v>
      </c>
      <c r="S61" s="3">
        <v>41149856</v>
      </c>
      <c r="T61" s="3">
        <v>40128702</v>
      </c>
      <c r="U61" s="6">
        <f t="shared" si="4"/>
        <v>3.0882545951733561E-2</v>
      </c>
    </row>
    <row r="62" spans="1:21">
      <c r="A62" s="2" t="s">
        <v>38</v>
      </c>
      <c r="B62" s="2" t="s">
        <v>39</v>
      </c>
      <c r="C62" s="2" t="s">
        <v>21</v>
      </c>
      <c r="D62" s="3">
        <v>61100035</v>
      </c>
      <c r="E62" s="3">
        <v>62170393</v>
      </c>
      <c r="F62" s="5">
        <f t="shared" si="0"/>
        <v>0.17631448149768542</v>
      </c>
      <c r="G62" s="3">
        <v>12944423</v>
      </c>
      <c r="H62" s="3">
        <v>18746783</v>
      </c>
      <c r="I62" s="5">
        <f t="shared" si="1"/>
        <v>-4.4273147054059584E-3</v>
      </c>
      <c r="J62" s="3">
        <v>72617256</v>
      </c>
      <c r="K62" s="3">
        <v>72014445</v>
      </c>
      <c r="L62" s="7">
        <f t="shared" si="2"/>
        <v>0.21839555449268108</v>
      </c>
      <c r="M62" s="3">
        <v>21517244</v>
      </c>
      <c r="N62" s="3">
        <v>20084074</v>
      </c>
      <c r="O62" s="5">
        <f t="shared" si="3"/>
        <v>-0.16794391886447382</v>
      </c>
      <c r="P62" s="3">
        <v>39582791</v>
      </c>
      <c r="Q62" s="3">
        <v>42086319</v>
      </c>
      <c r="R62" s="7">
        <f t="shared" si="5"/>
        <v>0.46570922535872966</v>
      </c>
      <c r="S62" s="3">
        <v>42506558</v>
      </c>
      <c r="T62" s="3">
        <v>42787540</v>
      </c>
      <c r="U62" s="6">
        <f t="shared" si="4"/>
        <v>6.6257762336793258E-2</v>
      </c>
    </row>
    <row r="63" spans="1:21">
      <c r="A63" s="2" t="s">
        <v>38</v>
      </c>
      <c r="B63" s="2" t="s">
        <v>39</v>
      </c>
      <c r="C63" s="2" t="s">
        <v>22</v>
      </c>
      <c r="D63" s="3">
        <v>60073445</v>
      </c>
      <c r="E63" s="3">
        <v>60585507</v>
      </c>
      <c r="F63" s="5">
        <f t="shared" si="0"/>
        <v>-2.5492616718700813E-2</v>
      </c>
      <c r="G63" s="3">
        <v>11904644</v>
      </c>
      <c r="H63" s="3">
        <v>17917731</v>
      </c>
      <c r="I63" s="5">
        <f t="shared" si="1"/>
        <v>-4.4223694273305449E-2</v>
      </c>
      <c r="J63" s="3">
        <v>94203121</v>
      </c>
      <c r="K63" s="3">
        <v>93390676</v>
      </c>
      <c r="L63" s="7">
        <f t="shared" si="2"/>
        <v>0.29683254519284291</v>
      </c>
      <c r="M63" s="3">
        <v>19883413</v>
      </c>
      <c r="N63" s="3">
        <v>19880889</v>
      </c>
      <c r="O63" s="5">
        <f t="shared" si="3"/>
        <v>-1.0116722334323206E-2</v>
      </c>
      <c r="P63" s="3">
        <v>40190032</v>
      </c>
      <c r="Q63" s="3">
        <v>40704618</v>
      </c>
      <c r="R63" s="7">
        <f t="shared" si="5"/>
        <v>-3.2830169823119953E-2</v>
      </c>
      <c r="S63" s="3">
        <v>43458211</v>
      </c>
      <c r="T63" s="3">
        <v>45226867</v>
      </c>
      <c r="U63" s="6">
        <f t="shared" si="4"/>
        <v>5.7010218395355285E-2</v>
      </c>
    </row>
    <row r="64" spans="1:21">
      <c r="A64" s="2" t="s">
        <v>38</v>
      </c>
      <c r="B64" s="2" t="s">
        <v>39</v>
      </c>
      <c r="C64" s="2" t="s">
        <v>23</v>
      </c>
      <c r="D64" s="3">
        <v>64300652</v>
      </c>
      <c r="E64" s="3">
        <v>67282421</v>
      </c>
      <c r="F64" s="5">
        <f t="shared" si="0"/>
        <v>0.11053656776364024</v>
      </c>
      <c r="G64" s="3">
        <v>11299973</v>
      </c>
      <c r="H64" s="3">
        <v>16606059</v>
      </c>
      <c r="I64" s="5">
        <f t="shared" si="1"/>
        <v>-7.3205251267585161E-2</v>
      </c>
      <c r="J64" s="3">
        <v>81961409</v>
      </c>
      <c r="K64" s="3">
        <v>81686182</v>
      </c>
      <c r="L64" s="7">
        <f t="shared" si="2"/>
        <v>-0.12532829294436201</v>
      </c>
      <c r="M64" s="3">
        <v>19812141</v>
      </c>
      <c r="N64" s="3">
        <v>18965929</v>
      </c>
      <c r="O64" s="5">
        <f t="shared" si="3"/>
        <v>-4.6022086839275646E-2</v>
      </c>
      <c r="P64" s="3">
        <v>44488511</v>
      </c>
      <c r="Q64" s="3">
        <v>48316492</v>
      </c>
      <c r="R64" s="7">
        <f t="shared" si="5"/>
        <v>0.18700271305825791</v>
      </c>
      <c r="S64" s="3">
        <v>45731731</v>
      </c>
      <c r="T64" s="3">
        <v>48693977</v>
      </c>
      <c r="U64" s="6">
        <f t="shared" si="4"/>
        <v>7.6660406302298145E-2</v>
      </c>
    </row>
    <row r="65" spans="1:21">
      <c r="A65" s="2" t="s">
        <v>38</v>
      </c>
      <c r="B65" s="2" t="s">
        <v>39</v>
      </c>
      <c r="C65" s="2" t="s">
        <v>24</v>
      </c>
      <c r="D65" s="3">
        <v>119266442</v>
      </c>
      <c r="E65" s="3">
        <v>122608332</v>
      </c>
      <c r="F65" s="5">
        <f t="shared" si="0"/>
        <v>0.82229370135179891</v>
      </c>
      <c r="G65" s="3">
        <v>11400665</v>
      </c>
      <c r="H65" s="3">
        <v>16170451</v>
      </c>
      <c r="I65" s="5">
        <f t="shared" si="1"/>
        <v>-2.6231871150162719E-2</v>
      </c>
      <c r="J65" s="3">
        <v>81475836</v>
      </c>
      <c r="K65" s="3">
        <v>82326520</v>
      </c>
      <c r="L65" s="7">
        <f t="shared" si="2"/>
        <v>7.8390002362945538E-3</v>
      </c>
      <c r="M65" s="3">
        <v>20398764</v>
      </c>
      <c r="N65" s="3">
        <v>18951217</v>
      </c>
      <c r="O65" s="5">
        <f t="shared" si="3"/>
        <v>-7.7570679506392748E-4</v>
      </c>
      <c r="P65" s="3">
        <v>98867679</v>
      </c>
      <c r="Q65" s="3">
        <v>103657115</v>
      </c>
      <c r="R65" s="7">
        <f t="shared" si="5"/>
        <v>1.1453775038138116</v>
      </c>
      <c r="S65" s="3">
        <v>72075673</v>
      </c>
      <c r="T65" s="3">
        <v>75723081</v>
      </c>
      <c r="U65" s="6">
        <f t="shared" si="4"/>
        <v>0.55508105242666872</v>
      </c>
    </row>
    <row r="66" spans="1:21">
      <c r="A66" s="2" t="s">
        <v>38</v>
      </c>
      <c r="B66" s="2" t="s">
        <v>39</v>
      </c>
      <c r="C66" s="2" t="s">
        <v>25</v>
      </c>
      <c r="D66" s="3">
        <v>136216625</v>
      </c>
      <c r="E66" s="3">
        <v>139724108</v>
      </c>
      <c r="F66" s="5">
        <f t="shared" si="0"/>
        <v>0.139597168649191</v>
      </c>
      <c r="G66" s="3">
        <v>10909861</v>
      </c>
      <c r="H66" s="3">
        <v>19552537</v>
      </c>
      <c r="I66" s="5">
        <f t="shared" si="1"/>
        <v>0.20915223700316088</v>
      </c>
      <c r="J66" s="3">
        <v>71232941</v>
      </c>
      <c r="K66" s="3">
        <v>76202953</v>
      </c>
      <c r="L66" s="7">
        <f t="shared" si="2"/>
        <v>-7.4381462984224281E-2</v>
      </c>
      <c r="M66" s="3">
        <v>72820899</v>
      </c>
      <c r="N66" s="3">
        <v>58753458</v>
      </c>
      <c r="O66" s="5">
        <f t="shared" si="3"/>
        <v>2.1002472295051025</v>
      </c>
      <c r="P66" s="3">
        <v>63395726</v>
      </c>
      <c r="Q66" s="3">
        <v>80970650</v>
      </c>
      <c r="R66" s="7">
        <f t="shared" si="5"/>
        <v>-0.21886066383383332</v>
      </c>
      <c r="S66" s="3">
        <v>78782089</v>
      </c>
      <c r="T66" s="3">
        <v>78302379</v>
      </c>
      <c r="U66" s="6">
        <f t="shared" si="4"/>
        <v>3.406224318844079E-2</v>
      </c>
    </row>
    <row r="67" spans="1:21">
      <c r="A67" s="2" t="s">
        <v>38</v>
      </c>
      <c r="B67" s="2" t="s">
        <v>39</v>
      </c>
      <c r="C67" s="2" t="s">
        <v>26</v>
      </c>
      <c r="D67" s="3">
        <v>117564448</v>
      </c>
      <c r="E67" s="3">
        <v>119641377</v>
      </c>
      <c r="F67" s="5">
        <f t="shared" si="0"/>
        <v>-0.14373132373119177</v>
      </c>
      <c r="G67" s="3">
        <v>11862183</v>
      </c>
      <c r="H67" s="3">
        <v>20320305</v>
      </c>
      <c r="I67" s="5">
        <f t="shared" si="1"/>
        <v>3.9266924798556833E-2</v>
      </c>
      <c r="J67" s="3">
        <v>47823695</v>
      </c>
      <c r="K67" s="3">
        <v>50587576</v>
      </c>
      <c r="L67" s="7">
        <f t="shared" si="2"/>
        <v>-0.33614677635917861</v>
      </c>
      <c r="M67" s="3">
        <v>75393486</v>
      </c>
      <c r="N67" s="3">
        <v>67766387</v>
      </c>
      <c r="O67" s="5">
        <f t="shared" si="3"/>
        <v>0.15340252823927403</v>
      </c>
      <c r="P67" s="3">
        <v>42170962</v>
      </c>
      <c r="Q67" s="3">
        <v>51874990</v>
      </c>
      <c r="R67" s="7">
        <f t="shared" si="5"/>
        <v>-0.35933588281679846</v>
      </c>
      <c r="S67" s="3">
        <v>50720957</v>
      </c>
      <c r="T67" s="3">
        <v>45072872</v>
      </c>
      <c r="U67" s="6">
        <f t="shared" si="4"/>
        <v>-0.42437416875929146</v>
      </c>
    </row>
    <row r="68" spans="1:21">
      <c r="A68" s="2" t="s">
        <v>38</v>
      </c>
      <c r="B68" s="2" t="s">
        <v>39</v>
      </c>
      <c r="C68" s="2" t="s">
        <v>27</v>
      </c>
      <c r="D68" s="3">
        <v>96416863</v>
      </c>
      <c r="E68" s="3">
        <v>103027880</v>
      </c>
      <c r="F68" s="5">
        <f t="shared" ref="F68:F131" si="6">(E68-E67)/E67</f>
        <v>-0.13886079729757708</v>
      </c>
      <c r="G68" s="3">
        <v>11208702</v>
      </c>
      <c r="H68" s="3">
        <v>18904481</v>
      </c>
      <c r="I68" s="5">
        <f t="shared" ref="I68:I131" si="7">(H68-H67)/H67</f>
        <v>-6.9675332136993021E-2</v>
      </c>
      <c r="J68" s="3">
        <v>15311764</v>
      </c>
      <c r="K68" s="3">
        <v>18443072</v>
      </c>
      <c r="L68" s="7">
        <f t="shared" ref="L68:L131" si="8">(K68-K67)/K67</f>
        <v>-0.63542289513931249</v>
      </c>
      <c r="M68" s="3">
        <v>84046155</v>
      </c>
      <c r="N68" s="3">
        <v>80872487</v>
      </c>
      <c r="O68" s="5">
        <f t="shared" ref="O68:O131" si="9">(N68-N67)/N67</f>
        <v>0.19340119165568026</v>
      </c>
      <c r="P68" s="3">
        <v>12370708</v>
      </c>
      <c r="Q68" s="3">
        <v>22155393</v>
      </c>
      <c r="R68" s="7">
        <f t="shared" si="5"/>
        <v>-0.57290800441600087</v>
      </c>
      <c r="S68" s="3">
        <v>68424119</v>
      </c>
      <c r="T68" s="3">
        <v>64148238</v>
      </c>
      <c r="U68" s="6">
        <f t="shared" ref="U68:U131" si="10">(T68-T67)/T67</f>
        <v>0.42321168262807835</v>
      </c>
    </row>
    <row r="69" spans="1:21">
      <c r="A69" s="2" t="s">
        <v>40</v>
      </c>
      <c r="B69" s="2" t="s">
        <v>41</v>
      </c>
      <c r="C69" s="2" t="s">
        <v>17</v>
      </c>
      <c r="D69" s="3">
        <v>18278590</v>
      </c>
      <c r="E69" s="3">
        <v>18278590</v>
      </c>
      <c r="F69" s="5">
        <f t="shared" si="6"/>
        <v>-0.82258598352213008</v>
      </c>
      <c r="G69" s="3">
        <v>355540</v>
      </c>
      <c r="H69" s="3">
        <v>355540</v>
      </c>
      <c r="I69" s="5">
        <f t="shared" si="7"/>
        <v>-0.98119281878195963</v>
      </c>
      <c r="J69" s="3">
        <v>5637764</v>
      </c>
      <c r="K69" s="3">
        <v>5637764</v>
      </c>
      <c r="L69" s="7">
        <f t="shared" si="8"/>
        <v>-0.69431535050126136</v>
      </c>
      <c r="M69" s="3">
        <v>14065801</v>
      </c>
      <c r="N69" s="3">
        <v>14065801</v>
      </c>
      <c r="O69" s="5">
        <f t="shared" si="9"/>
        <v>-0.82607433600997082</v>
      </c>
      <c r="P69" s="3">
        <v>4212789</v>
      </c>
      <c r="Q69" s="3">
        <v>4212789</v>
      </c>
      <c r="R69" s="7">
        <f t="shared" si="5"/>
        <v>-0.80985266205839812</v>
      </c>
      <c r="S69" s="3">
        <v>5690390</v>
      </c>
      <c r="T69" s="3">
        <v>5690390</v>
      </c>
      <c r="U69" s="6">
        <f t="shared" si="10"/>
        <v>-0.9112931207868874</v>
      </c>
    </row>
    <row r="70" spans="1:21">
      <c r="A70" s="2" t="s">
        <v>40</v>
      </c>
      <c r="B70" s="2" t="s">
        <v>41</v>
      </c>
      <c r="C70" s="2" t="s">
        <v>18</v>
      </c>
      <c r="D70" s="3">
        <v>14825564</v>
      </c>
      <c r="E70" s="3">
        <v>14784627</v>
      </c>
      <c r="F70" s="5">
        <f t="shared" si="6"/>
        <v>-0.19115057561879772</v>
      </c>
      <c r="G70" s="3">
        <v>177173</v>
      </c>
      <c r="H70" s="3">
        <v>177173</v>
      </c>
      <c r="I70" s="5">
        <f t="shared" si="7"/>
        <v>-0.50167913596219837</v>
      </c>
      <c r="J70" s="3">
        <v>21407574</v>
      </c>
      <c r="K70" s="3">
        <v>21407574</v>
      </c>
      <c r="L70" s="7">
        <f t="shared" si="8"/>
        <v>2.7971745535996186</v>
      </c>
      <c r="M70" s="3">
        <v>7550356</v>
      </c>
      <c r="N70" s="3">
        <v>7451013</v>
      </c>
      <c r="O70" s="5">
        <f t="shared" si="9"/>
        <v>-0.4702745332455649</v>
      </c>
      <c r="P70" s="3">
        <v>7275208</v>
      </c>
      <c r="Q70" s="3">
        <v>7333613</v>
      </c>
      <c r="R70" s="7">
        <f t="shared" si="5"/>
        <v>0.74079760462724342</v>
      </c>
      <c r="S70" s="3">
        <v>7546287</v>
      </c>
      <c r="T70" s="3">
        <v>7504336</v>
      </c>
      <c r="U70" s="6">
        <f t="shared" si="10"/>
        <v>0.31877358142412032</v>
      </c>
    </row>
    <row r="71" spans="1:21">
      <c r="A71" s="2" t="s">
        <v>40</v>
      </c>
      <c r="B71" s="2" t="s">
        <v>41</v>
      </c>
      <c r="C71" s="2" t="s">
        <v>19</v>
      </c>
      <c r="D71" s="3">
        <v>16490476</v>
      </c>
      <c r="E71" s="3">
        <v>16449473</v>
      </c>
      <c r="F71" s="5">
        <f t="shared" si="6"/>
        <v>0.11260656085540745</v>
      </c>
      <c r="G71" s="3">
        <v>99536</v>
      </c>
      <c r="H71" s="3">
        <v>139197</v>
      </c>
      <c r="I71" s="5">
        <f t="shared" si="7"/>
        <v>-0.21434417208039599</v>
      </c>
      <c r="J71" s="3">
        <v>9157157</v>
      </c>
      <c r="K71" s="3">
        <v>13685960</v>
      </c>
      <c r="L71" s="7">
        <f t="shared" si="8"/>
        <v>-0.36069542489961731</v>
      </c>
      <c r="M71" s="3">
        <v>4366734</v>
      </c>
      <c r="N71" s="3">
        <v>4826334</v>
      </c>
      <c r="O71" s="5">
        <f t="shared" si="9"/>
        <v>-0.35225800840771582</v>
      </c>
      <c r="P71" s="3">
        <v>12123742</v>
      </c>
      <c r="Q71" s="3">
        <v>11623139</v>
      </c>
      <c r="R71" s="7">
        <f t="shared" si="5"/>
        <v>0.58491305717931941</v>
      </c>
      <c r="S71" s="3">
        <v>10455769</v>
      </c>
      <c r="T71" s="3">
        <v>10130051</v>
      </c>
      <c r="U71" s="6">
        <f t="shared" si="10"/>
        <v>0.34989304849889452</v>
      </c>
    </row>
    <row r="72" spans="1:21">
      <c r="A72" s="2" t="s">
        <v>40</v>
      </c>
      <c r="B72" s="2" t="s">
        <v>41</v>
      </c>
      <c r="C72" s="2" t="s">
        <v>20</v>
      </c>
      <c r="D72" s="3">
        <v>18276413</v>
      </c>
      <c r="E72" s="3">
        <v>22486281</v>
      </c>
      <c r="F72" s="5">
        <f t="shared" si="6"/>
        <v>0.36699096682307086</v>
      </c>
      <c r="G72" s="3">
        <v>85011</v>
      </c>
      <c r="H72" s="3">
        <v>332033</v>
      </c>
      <c r="I72" s="5">
        <f t="shared" si="7"/>
        <v>1.3853459485477417</v>
      </c>
      <c r="J72" s="3">
        <v>9668432</v>
      </c>
      <c r="K72" s="3">
        <v>15196233</v>
      </c>
      <c r="L72" s="7">
        <f t="shared" si="8"/>
        <v>0.11035199576792568</v>
      </c>
      <c r="M72" s="3">
        <v>7155121</v>
      </c>
      <c r="N72" s="3">
        <v>8914752</v>
      </c>
      <c r="O72" s="5">
        <f t="shared" si="9"/>
        <v>0.84710631299035666</v>
      </c>
      <c r="P72" s="3">
        <v>11121292</v>
      </c>
      <c r="Q72" s="3">
        <v>13571530</v>
      </c>
      <c r="R72" s="7">
        <f t="shared" ref="R72:R135" si="11">(Q72-Q71)/Q71</f>
        <v>0.16763036215948204</v>
      </c>
      <c r="S72" s="3">
        <v>9014184</v>
      </c>
      <c r="T72" s="3">
        <v>8792296</v>
      </c>
      <c r="U72" s="6">
        <f t="shared" si="10"/>
        <v>-0.13205807157338104</v>
      </c>
    </row>
    <row r="73" spans="1:21">
      <c r="A73" s="2" t="s">
        <v>40</v>
      </c>
      <c r="B73" s="2" t="s">
        <v>41</v>
      </c>
      <c r="C73" s="2" t="s">
        <v>21</v>
      </c>
      <c r="D73" s="3">
        <v>21690044</v>
      </c>
      <c r="E73" s="3">
        <v>34158562</v>
      </c>
      <c r="F73" s="5">
        <f t="shared" si="6"/>
        <v>0.51908454759593192</v>
      </c>
      <c r="G73" s="3">
        <v>94303</v>
      </c>
      <c r="H73" s="3">
        <v>263140</v>
      </c>
      <c r="I73" s="5">
        <f t="shared" si="7"/>
        <v>-0.20748841229636814</v>
      </c>
      <c r="J73" s="3">
        <v>11467876</v>
      </c>
      <c r="K73" s="3">
        <v>40261339</v>
      </c>
      <c r="L73" s="7">
        <f t="shared" si="8"/>
        <v>1.6494289078089286</v>
      </c>
      <c r="M73" s="3">
        <v>8138781</v>
      </c>
      <c r="N73" s="3">
        <v>10656380</v>
      </c>
      <c r="O73" s="5">
        <f t="shared" si="9"/>
        <v>0.19536471681994069</v>
      </c>
      <c r="P73" s="3">
        <v>13551263</v>
      </c>
      <c r="Q73" s="3">
        <v>23502182</v>
      </c>
      <c r="R73" s="7">
        <f t="shared" si="11"/>
        <v>0.73172678393666746</v>
      </c>
      <c r="S73" s="3">
        <v>10006927</v>
      </c>
      <c r="T73" s="3">
        <v>10661921</v>
      </c>
      <c r="U73" s="6">
        <f t="shared" si="10"/>
        <v>0.21264354612265102</v>
      </c>
    </row>
    <row r="74" spans="1:21">
      <c r="A74" s="2" t="s">
        <v>40</v>
      </c>
      <c r="B74" s="2" t="s">
        <v>41</v>
      </c>
      <c r="C74" s="2" t="s">
        <v>22</v>
      </c>
      <c r="D74" s="3">
        <v>24368741</v>
      </c>
      <c r="E74" s="3">
        <v>50748552</v>
      </c>
      <c r="F74" s="5">
        <f t="shared" si="6"/>
        <v>0.48567588998623534</v>
      </c>
      <c r="G74" s="3">
        <v>173081</v>
      </c>
      <c r="H74" s="3">
        <v>6470096</v>
      </c>
      <c r="I74" s="5">
        <f t="shared" si="7"/>
        <v>23.588036786501483</v>
      </c>
      <c r="J74" s="3">
        <v>18055936</v>
      </c>
      <c r="K74" s="3">
        <v>45842816</v>
      </c>
      <c r="L74" s="7">
        <f t="shared" si="8"/>
        <v>0.13863118164053112</v>
      </c>
      <c r="M74" s="3">
        <v>7190360</v>
      </c>
      <c r="N74" s="3">
        <v>22596774</v>
      </c>
      <c r="O74" s="5">
        <f t="shared" si="9"/>
        <v>1.12049251246671</v>
      </c>
      <c r="P74" s="3">
        <v>17178381</v>
      </c>
      <c r="Q74" s="3">
        <v>28151778</v>
      </c>
      <c r="R74" s="7">
        <f t="shared" si="11"/>
        <v>0.19783677958072149</v>
      </c>
      <c r="S74" s="3">
        <v>15160163</v>
      </c>
      <c r="T74" s="3">
        <v>19210137</v>
      </c>
      <c r="U74" s="6">
        <f t="shared" si="10"/>
        <v>0.80175195445548697</v>
      </c>
    </row>
    <row r="75" spans="1:21">
      <c r="A75" s="2" t="s">
        <v>40</v>
      </c>
      <c r="B75" s="2" t="s">
        <v>41</v>
      </c>
      <c r="C75" s="2" t="s">
        <v>23</v>
      </c>
      <c r="D75" s="3">
        <v>40406703</v>
      </c>
      <c r="E75" s="3">
        <v>41250449</v>
      </c>
      <c r="F75" s="5">
        <f t="shared" si="6"/>
        <v>-0.18716007897131726</v>
      </c>
      <c r="G75" s="3">
        <v>553735</v>
      </c>
      <c r="H75" s="3">
        <v>576643</v>
      </c>
      <c r="I75" s="5">
        <f t="shared" si="7"/>
        <v>-0.91087566552335542</v>
      </c>
      <c r="J75" s="3">
        <v>21369545</v>
      </c>
      <c r="K75" s="3">
        <v>32103084</v>
      </c>
      <c r="L75" s="7">
        <f t="shared" si="8"/>
        <v>-0.29971396172521336</v>
      </c>
      <c r="M75" s="3">
        <v>19451914</v>
      </c>
      <c r="N75" s="3">
        <v>15500555</v>
      </c>
      <c r="O75" s="5">
        <f t="shared" si="9"/>
        <v>-0.31403681782187137</v>
      </c>
      <c r="P75" s="3">
        <v>20954789</v>
      </c>
      <c r="Q75" s="3">
        <v>25749894</v>
      </c>
      <c r="R75" s="7">
        <f t="shared" si="11"/>
        <v>-8.5319087128351179E-2</v>
      </c>
      <c r="S75" s="3">
        <v>34331914</v>
      </c>
      <c r="T75" s="3">
        <v>33846462</v>
      </c>
      <c r="U75" s="6">
        <f t="shared" si="10"/>
        <v>0.76190633101679595</v>
      </c>
    </row>
    <row r="76" spans="1:21">
      <c r="A76" s="2" t="s">
        <v>40</v>
      </c>
      <c r="B76" s="2" t="s">
        <v>41</v>
      </c>
      <c r="C76" s="2" t="s">
        <v>24</v>
      </c>
      <c r="D76" s="3">
        <v>38487193</v>
      </c>
      <c r="E76" s="3">
        <v>54668991</v>
      </c>
      <c r="F76" s="5">
        <f t="shared" si="6"/>
        <v>0.32529444709801825</v>
      </c>
      <c r="G76" s="3">
        <v>456097</v>
      </c>
      <c r="H76" s="3">
        <v>7523469</v>
      </c>
      <c r="I76" s="5">
        <f t="shared" si="7"/>
        <v>12.047013490149018</v>
      </c>
      <c r="J76" s="3">
        <v>8727402</v>
      </c>
      <c r="K76" s="3">
        <v>30211238</v>
      </c>
      <c r="L76" s="7">
        <f t="shared" si="8"/>
        <v>-5.8930350741380484E-2</v>
      </c>
      <c r="M76" s="3">
        <v>31440149</v>
      </c>
      <c r="N76" s="3">
        <v>33334153</v>
      </c>
      <c r="O76" s="5">
        <f t="shared" si="9"/>
        <v>1.150513513870955</v>
      </c>
      <c r="P76" s="3">
        <v>7047043</v>
      </c>
      <c r="Q76" s="3">
        <v>21334838</v>
      </c>
      <c r="R76" s="7">
        <f t="shared" si="11"/>
        <v>-0.1714591912494863</v>
      </c>
      <c r="S76" s="3">
        <v>34768872</v>
      </c>
      <c r="T76" s="3">
        <v>37633762</v>
      </c>
      <c r="U76" s="6">
        <f t="shared" si="10"/>
        <v>0.1118964812334004</v>
      </c>
    </row>
    <row r="77" spans="1:21">
      <c r="A77" s="2" t="s">
        <v>40</v>
      </c>
      <c r="B77" s="2" t="s">
        <v>41</v>
      </c>
      <c r="C77" s="2" t="s">
        <v>25</v>
      </c>
      <c r="D77" s="3">
        <v>25901188</v>
      </c>
      <c r="E77" s="3">
        <v>31930278</v>
      </c>
      <c r="F77" s="5">
        <f t="shared" si="6"/>
        <v>-0.41593438225336921</v>
      </c>
      <c r="G77" s="3">
        <v>387505</v>
      </c>
      <c r="H77" s="3">
        <v>416163</v>
      </c>
      <c r="I77" s="5">
        <f t="shared" si="7"/>
        <v>-0.94468469265972921</v>
      </c>
      <c r="J77" s="3">
        <v>19199725</v>
      </c>
      <c r="K77" s="3">
        <v>26187471</v>
      </c>
      <c r="L77" s="7">
        <f t="shared" si="8"/>
        <v>-0.13318775615881745</v>
      </c>
      <c r="M77" s="3">
        <v>5441502</v>
      </c>
      <c r="N77" s="3">
        <v>2953740</v>
      </c>
      <c r="O77" s="5">
        <f t="shared" si="9"/>
        <v>-0.9113899789204184</v>
      </c>
      <c r="P77" s="3">
        <v>20459686</v>
      </c>
      <c r="Q77" s="3">
        <v>28976538</v>
      </c>
      <c r="R77" s="7">
        <f t="shared" si="11"/>
        <v>0.35817942465745461</v>
      </c>
      <c r="S77" s="3">
        <v>23471551</v>
      </c>
      <c r="T77" s="3">
        <v>25253646</v>
      </c>
      <c r="U77" s="6">
        <f t="shared" si="10"/>
        <v>-0.32896301996064065</v>
      </c>
    </row>
    <row r="78" spans="1:21">
      <c r="A78" s="2" t="s">
        <v>40</v>
      </c>
      <c r="B78" s="2" t="s">
        <v>41</v>
      </c>
      <c r="C78" s="2" t="s">
        <v>26</v>
      </c>
      <c r="D78" s="3">
        <v>18295141</v>
      </c>
      <c r="E78" s="3">
        <v>17924929</v>
      </c>
      <c r="F78" s="5">
        <f t="shared" si="6"/>
        <v>-0.43862283316167811</v>
      </c>
      <c r="G78" s="3">
        <v>1054141</v>
      </c>
      <c r="H78" s="3">
        <v>1239179</v>
      </c>
      <c r="I78" s="5">
        <f t="shared" si="7"/>
        <v>1.9776289578842905</v>
      </c>
      <c r="J78" s="3">
        <v>8023480</v>
      </c>
      <c r="K78" s="3">
        <v>12690904</v>
      </c>
      <c r="L78" s="7">
        <f t="shared" si="8"/>
        <v>-0.51538260414684567</v>
      </c>
      <c r="M78" s="3">
        <v>6118353</v>
      </c>
      <c r="N78" s="3">
        <v>4665435</v>
      </c>
      <c r="O78" s="5">
        <f t="shared" si="9"/>
        <v>0.57950090393873532</v>
      </c>
      <c r="P78" s="3">
        <v>12176788</v>
      </c>
      <c r="Q78" s="3">
        <v>13259494</v>
      </c>
      <c r="R78" s="7">
        <f t="shared" si="11"/>
        <v>-0.54240585952676612</v>
      </c>
      <c r="S78" s="3">
        <v>13314149</v>
      </c>
      <c r="T78" s="3">
        <v>11915372</v>
      </c>
      <c r="U78" s="6">
        <f t="shared" si="10"/>
        <v>-0.52817220927227693</v>
      </c>
    </row>
    <row r="79" spans="1:21">
      <c r="A79" s="2" t="s">
        <v>42</v>
      </c>
      <c r="B79" s="2" t="s">
        <v>43</v>
      </c>
      <c r="C79" s="2" t="s">
        <v>17</v>
      </c>
      <c r="D79" s="3">
        <v>9982116</v>
      </c>
      <c r="E79" s="3">
        <v>9982116</v>
      </c>
      <c r="F79" s="5">
        <f t="shared" si="6"/>
        <v>-0.44311545111280498</v>
      </c>
      <c r="G79" s="3">
        <v>2842932</v>
      </c>
      <c r="H79" s="3">
        <v>2842932</v>
      </c>
      <c r="I79" s="5">
        <f t="shared" si="7"/>
        <v>1.2942060832212294</v>
      </c>
      <c r="J79" s="3">
        <v>16480211</v>
      </c>
      <c r="K79" s="3">
        <v>16480211</v>
      </c>
      <c r="L79" s="7">
        <f t="shared" si="8"/>
        <v>0.29858448224019346</v>
      </c>
      <c r="M79" s="3">
        <v>4800453</v>
      </c>
      <c r="N79" s="3">
        <v>4800453</v>
      </c>
      <c r="O79" s="5">
        <f t="shared" si="9"/>
        <v>2.8940066681884969E-2</v>
      </c>
      <c r="P79" s="3">
        <v>5181664</v>
      </c>
      <c r="Q79" s="3">
        <v>5181664</v>
      </c>
      <c r="R79" s="7">
        <f t="shared" si="11"/>
        <v>-0.60921103022483358</v>
      </c>
      <c r="S79" s="3">
        <v>8043864</v>
      </c>
      <c r="T79" s="3">
        <v>8043864</v>
      </c>
      <c r="U79" s="6">
        <f t="shared" si="10"/>
        <v>-0.32491709029311044</v>
      </c>
    </row>
    <row r="80" spans="1:21">
      <c r="A80" s="2" t="s">
        <v>42</v>
      </c>
      <c r="B80" s="2" t="s">
        <v>43</v>
      </c>
      <c r="C80" s="2" t="s">
        <v>18</v>
      </c>
      <c r="D80" s="3">
        <v>8680876</v>
      </c>
      <c r="E80" s="3">
        <v>8680876</v>
      </c>
      <c r="F80" s="5">
        <f t="shared" si="6"/>
        <v>-0.13035713069253052</v>
      </c>
      <c r="G80" s="3">
        <v>2459112</v>
      </c>
      <c r="H80" s="3">
        <v>2459112</v>
      </c>
      <c r="I80" s="5">
        <f t="shared" si="7"/>
        <v>-0.13500850530367944</v>
      </c>
      <c r="J80" s="3">
        <v>12667816</v>
      </c>
      <c r="K80" s="3">
        <v>12667816</v>
      </c>
      <c r="L80" s="7">
        <f t="shared" si="8"/>
        <v>-0.23133168622659017</v>
      </c>
      <c r="M80" s="3">
        <v>4404021</v>
      </c>
      <c r="N80" s="3">
        <v>4404021</v>
      </c>
      <c r="O80" s="5">
        <f t="shared" si="9"/>
        <v>-8.2582206304280037E-2</v>
      </c>
      <c r="P80" s="3">
        <v>4276855</v>
      </c>
      <c r="Q80" s="3">
        <v>4276855</v>
      </c>
      <c r="R80" s="7">
        <f t="shared" si="11"/>
        <v>-0.17461745879315987</v>
      </c>
      <c r="S80" s="3">
        <v>6549108</v>
      </c>
      <c r="T80" s="3">
        <v>6549108</v>
      </c>
      <c r="U80" s="6">
        <f t="shared" si="10"/>
        <v>-0.18582561813576162</v>
      </c>
    </row>
    <row r="81" spans="1:21">
      <c r="A81" s="2" t="s">
        <v>42</v>
      </c>
      <c r="B81" s="2" t="s">
        <v>43</v>
      </c>
      <c r="C81" s="2" t="s">
        <v>19</v>
      </c>
      <c r="D81" s="3">
        <v>12250220</v>
      </c>
      <c r="E81" s="3">
        <v>12250220</v>
      </c>
      <c r="F81" s="5">
        <f t="shared" si="6"/>
        <v>0.41117325025723211</v>
      </c>
      <c r="G81" s="3">
        <v>2232771</v>
      </c>
      <c r="H81" s="3">
        <v>2232771</v>
      </c>
      <c r="I81" s="5">
        <f t="shared" si="7"/>
        <v>-9.2041761416316134E-2</v>
      </c>
      <c r="J81" s="3">
        <v>18613787</v>
      </c>
      <c r="K81" s="3">
        <v>18613787</v>
      </c>
      <c r="L81" s="7">
        <f t="shared" si="8"/>
        <v>0.46937617344615679</v>
      </c>
      <c r="M81" s="3">
        <v>4588349</v>
      </c>
      <c r="N81" s="3">
        <v>4588349</v>
      </c>
      <c r="O81" s="5">
        <f t="shared" si="9"/>
        <v>4.1854477987275721E-2</v>
      </c>
      <c r="P81" s="3">
        <v>7661871</v>
      </c>
      <c r="Q81" s="3">
        <v>7661871</v>
      </c>
      <c r="R81" s="7">
        <f t="shared" si="11"/>
        <v>0.79147317362875291</v>
      </c>
      <c r="S81" s="3">
        <v>8624174</v>
      </c>
      <c r="T81" s="3">
        <v>8624174</v>
      </c>
      <c r="U81" s="6">
        <f t="shared" si="10"/>
        <v>0.31684711872212218</v>
      </c>
    </row>
    <row r="82" spans="1:21">
      <c r="A82" s="2" t="s">
        <v>42</v>
      </c>
      <c r="B82" s="2" t="s">
        <v>43</v>
      </c>
      <c r="C82" s="2" t="s">
        <v>20</v>
      </c>
      <c r="D82" s="3">
        <v>14283482</v>
      </c>
      <c r="E82" s="3">
        <v>14283482</v>
      </c>
      <c r="F82" s="5">
        <f t="shared" si="6"/>
        <v>0.16597759060653605</v>
      </c>
      <c r="G82" s="3">
        <v>2279913</v>
      </c>
      <c r="H82" s="3">
        <v>2279913</v>
      </c>
      <c r="I82" s="5">
        <f t="shared" si="7"/>
        <v>2.1113674443102314E-2</v>
      </c>
      <c r="J82" s="3">
        <v>20784560</v>
      </c>
      <c r="K82" s="3">
        <v>20784560</v>
      </c>
      <c r="L82" s="7">
        <f t="shared" si="8"/>
        <v>0.11662178147842779</v>
      </c>
      <c r="M82" s="3">
        <v>4595791</v>
      </c>
      <c r="N82" s="3">
        <v>4595791</v>
      </c>
      <c r="O82" s="5">
        <f t="shared" si="9"/>
        <v>1.6219341641187277E-3</v>
      </c>
      <c r="P82" s="3">
        <v>9687692</v>
      </c>
      <c r="Q82" s="3">
        <v>9687692</v>
      </c>
      <c r="R82" s="7">
        <f t="shared" si="11"/>
        <v>0.26440291150816819</v>
      </c>
      <c r="S82" s="3">
        <v>10278707</v>
      </c>
      <c r="T82" s="3">
        <v>10278707</v>
      </c>
      <c r="U82" s="6">
        <f t="shared" si="10"/>
        <v>0.19184828599237447</v>
      </c>
    </row>
    <row r="83" spans="1:21">
      <c r="A83" s="2" t="s">
        <v>42</v>
      </c>
      <c r="B83" s="2" t="s">
        <v>43</v>
      </c>
      <c r="C83" s="2" t="s">
        <v>21</v>
      </c>
      <c r="D83" s="3">
        <v>20687703</v>
      </c>
      <c r="E83" s="3">
        <v>20687703</v>
      </c>
      <c r="F83" s="5">
        <f t="shared" si="6"/>
        <v>0.44836553159796749</v>
      </c>
      <c r="G83" s="3">
        <v>8059045</v>
      </c>
      <c r="H83" s="3">
        <v>8059045</v>
      </c>
      <c r="I83" s="5">
        <f t="shared" si="7"/>
        <v>2.5348037403181611</v>
      </c>
      <c r="J83" s="3">
        <v>24833985</v>
      </c>
      <c r="K83" s="3">
        <v>24833985</v>
      </c>
      <c r="L83" s="7">
        <f t="shared" si="8"/>
        <v>0.19482851693757289</v>
      </c>
      <c r="M83" s="3">
        <v>10607253</v>
      </c>
      <c r="N83" s="3">
        <v>10607253</v>
      </c>
      <c r="O83" s="5">
        <f t="shared" si="9"/>
        <v>1.3080364185403557</v>
      </c>
      <c r="P83" s="3">
        <v>10080450</v>
      </c>
      <c r="Q83" s="3">
        <v>10080450</v>
      </c>
      <c r="R83" s="7">
        <f t="shared" si="11"/>
        <v>4.0541957774875584E-2</v>
      </c>
      <c r="S83" s="3">
        <v>13469931</v>
      </c>
      <c r="T83" s="3">
        <v>13469931</v>
      </c>
      <c r="U83" s="6">
        <f t="shared" si="10"/>
        <v>0.3104694004800409</v>
      </c>
    </row>
    <row r="84" spans="1:21">
      <c r="A84" s="2" t="s">
        <v>42</v>
      </c>
      <c r="B84" s="2" t="s">
        <v>43</v>
      </c>
      <c r="C84" s="2" t="s">
        <v>22</v>
      </c>
      <c r="D84" s="3">
        <v>23654780</v>
      </c>
      <c r="E84" s="3">
        <v>23654780</v>
      </c>
      <c r="F84" s="5">
        <f t="shared" si="6"/>
        <v>0.14342225427346864</v>
      </c>
      <c r="G84" s="3">
        <v>8561137</v>
      </c>
      <c r="H84" s="3">
        <v>8561137</v>
      </c>
      <c r="I84" s="5">
        <f t="shared" si="7"/>
        <v>6.2301674702151436E-2</v>
      </c>
      <c r="J84" s="3">
        <v>22700031</v>
      </c>
      <c r="K84" s="3">
        <v>22700031</v>
      </c>
      <c r="L84" s="7">
        <f t="shared" si="8"/>
        <v>-8.5928778647486492E-2</v>
      </c>
      <c r="M84" s="3">
        <v>10810302</v>
      </c>
      <c r="N84" s="3">
        <v>10810302</v>
      </c>
      <c r="O84" s="5">
        <f t="shared" si="9"/>
        <v>1.9142467894373783E-2</v>
      </c>
      <c r="P84" s="3">
        <v>12844478</v>
      </c>
      <c r="Q84" s="3">
        <v>12844478</v>
      </c>
      <c r="R84" s="7">
        <f t="shared" si="11"/>
        <v>0.27419688605171394</v>
      </c>
      <c r="S84" s="3">
        <v>15060314</v>
      </c>
      <c r="T84" s="3">
        <v>15060314</v>
      </c>
      <c r="U84" s="6">
        <f t="shared" si="10"/>
        <v>0.11806912745135814</v>
      </c>
    </row>
    <row r="85" spans="1:21">
      <c r="A85" s="2" t="s">
        <v>42</v>
      </c>
      <c r="B85" s="2" t="s">
        <v>43</v>
      </c>
      <c r="C85" s="2" t="s">
        <v>23</v>
      </c>
      <c r="D85" s="3">
        <v>22382137</v>
      </c>
      <c r="E85" s="3">
        <v>22382137</v>
      </c>
      <c r="F85" s="5">
        <f t="shared" si="6"/>
        <v>-5.380066946300071E-2</v>
      </c>
      <c r="G85" s="3">
        <v>8309430</v>
      </c>
      <c r="H85" s="3">
        <v>8309430</v>
      </c>
      <c r="I85" s="5">
        <f t="shared" si="7"/>
        <v>-2.9401118099149682E-2</v>
      </c>
      <c r="J85" s="3">
        <v>18302905</v>
      </c>
      <c r="K85" s="3">
        <v>18302905</v>
      </c>
      <c r="L85" s="7">
        <f t="shared" si="8"/>
        <v>-0.1937057266573777</v>
      </c>
      <c r="M85" s="3">
        <v>11522862</v>
      </c>
      <c r="N85" s="3">
        <v>11522862</v>
      </c>
      <c r="O85" s="5">
        <f t="shared" si="9"/>
        <v>6.5914902284876037E-2</v>
      </c>
      <c r="P85" s="3">
        <v>10859274</v>
      </c>
      <c r="Q85" s="3">
        <v>10859274</v>
      </c>
      <c r="R85" s="7">
        <f t="shared" si="11"/>
        <v>-0.15455700107081036</v>
      </c>
      <c r="S85" s="3">
        <v>14295564</v>
      </c>
      <c r="T85" s="3">
        <v>14295564</v>
      </c>
      <c r="U85" s="6">
        <f t="shared" si="10"/>
        <v>-5.0779153741416012E-2</v>
      </c>
    </row>
    <row r="86" spans="1:21">
      <c r="A86" s="2" t="s">
        <v>42</v>
      </c>
      <c r="B86" s="2" t="s">
        <v>43</v>
      </c>
      <c r="C86" s="2" t="s">
        <v>24</v>
      </c>
      <c r="D86" s="3">
        <v>19650394</v>
      </c>
      <c r="E86" s="3">
        <v>19650394</v>
      </c>
      <c r="F86" s="5">
        <f t="shared" si="6"/>
        <v>-0.12205014203960954</v>
      </c>
      <c r="G86" s="3">
        <v>7911371</v>
      </c>
      <c r="H86" s="3">
        <v>7911371</v>
      </c>
      <c r="I86" s="5">
        <f t="shared" si="7"/>
        <v>-4.7904489236927202E-2</v>
      </c>
      <c r="J86" s="3">
        <v>16336622</v>
      </c>
      <c r="K86" s="3">
        <v>16336622</v>
      </c>
      <c r="L86" s="7">
        <f t="shared" si="8"/>
        <v>-0.10743010467464045</v>
      </c>
      <c r="M86" s="3">
        <v>10638423</v>
      </c>
      <c r="N86" s="3">
        <v>10638423</v>
      </c>
      <c r="O86" s="5">
        <f t="shared" si="9"/>
        <v>-7.6755149892448596E-2</v>
      </c>
      <c r="P86" s="3">
        <v>9011971</v>
      </c>
      <c r="Q86" s="3">
        <v>9011971</v>
      </c>
      <c r="R86" s="7">
        <f t="shared" si="11"/>
        <v>-0.17011293756838625</v>
      </c>
      <c r="S86" s="3">
        <v>12466347</v>
      </c>
      <c r="T86" s="3">
        <v>12466347</v>
      </c>
      <c r="U86" s="6">
        <f t="shared" si="10"/>
        <v>-0.12795696623092309</v>
      </c>
    </row>
    <row r="87" spans="1:21">
      <c r="A87" s="2" t="s">
        <v>42</v>
      </c>
      <c r="B87" s="2" t="s">
        <v>43</v>
      </c>
      <c r="C87" s="2" t="s">
        <v>25</v>
      </c>
      <c r="D87" s="3">
        <v>76180499</v>
      </c>
      <c r="E87" s="3">
        <v>76180499</v>
      </c>
      <c r="F87" s="5">
        <f t="shared" si="6"/>
        <v>2.8767924449759126</v>
      </c>
      <c r="G87" s="3">
        <v>8443246</v>
      </c>
      <c r="H87" s="3">
        <v>8443246</v>
      </c>
      <c r="I87" s="5">
        <f t="shared" si="7"/>
        <v>6.7229181895274534E-2</v>
      </c>
      <c r="J87" s="3">
        <v>13316221</v>
      </c>
      <c r="K87" s="3">
        <v>13316221</v>
      </c>
      <c r="L87" s="7">
        <f t="shared" si="8"/>
        <v>-0.18488528411809982</v>
      </c>
      <c r="M87" s="3">
        <v>28910667</v>
      </c>
      <c r="N87" s="3">
        <v>28910667</v>
      </c>
      <c r="O87" s="5">
        <f t="shared" si="9"/>
        <v>1.7175707339330275</v>
      </c>
      <c r="P87" s="3">
        <v>47269831</v>
      </c>
      <c r="Q87" s="3">
        <v>47269831</v>
      </c>
      <c r="R87" s="7">
        <f t="shared" si="11"/>
        <v>4.2452267101170209</v>
      </c>
      <c r="S87" s="3">
        <v>28496640</v>
      </c>
      <c r="T87" s="3">
        <v>28496640</v>
      </c>
      <c r="U87" s="6">
        <f t="shared" si="10"/>
        <v>1.2858853519800146</v>
      </c>
    </row>
    <row r="88" spans="1:21">
      <c r="A88" s="2" t="s">
        <v>42</v>
      </c>
      <c r="B88" s="2" t="s">
        <v>43</v>
      </c>
      <c r="C88" s="2" t="s">
        <v>26</v>
      </c>
      <c r="D88" s="3">
        <v>57032067</v>
      </c>
      <c r="E88" s="3">
        <v>58841584</v>
      </c>
      <c r="F88" s="5">
        <f t="shared" si="6"/>
        <v>-0.22760306413850084</v>
      </c>
      <c r="G88" s="3">
        <v>16299568</v>
      </c>
      <c r="H88" s="3">
        <v>16726592</v>
      </c>
      <c r="I88" s="5">
        <f t="shared" si="7"/>
        <v>0.98106178595293803</v>
      </c>
      <c r="J88" s="3">
        <v>13459066</v>
      </c>
      <c r="K88" s="3">
        <v>12991455</v>
      </c>
      <c r="L88" s="7">
        <f t="shared" si="8"/>
        <v>-2.438875113292277E-2</v>
      </c>
      <c r="M88" s="3">
        <v>21635744</v>
      </c>
      <c r="N88" s="3">
        <v>19299170</v>
      </c>
      <c r="O88" s="5">
        <f t="shared" si="9"/>
        <v>-0.33245504159416317</v>
      </c>
      <c r="P88" s="3">
        <v>35396323</v>
      </c>
      <c r="Q88" s="3">
        <v>39542414</v>
      </c>
      <c r="R88" s="7">
        <f t="shared" si="11"/>
        <v>-0.16347460603360311</v>
      </c>
      <c r="S88" s="3">
        <v>5704736</v>
      </c>
      <c r="T88" s="3">
        <v>5053855</v>
      </c>
      <c r="U88" s="6">
        <f t="shared" si="10"/>
        <v>-0.82265084585410775</v>
      </c>
    </row>
    <row r="89" spans="1:21">
      <c r="A89" s="2" t="s">
        <v>42</v>
      </c>
      <c r="B89" s="2" t="s">
        <v>43</v>
      </c>
      <c r="C89" s="2" t="s">
        <v>27</v>
      </c>
      <c r="D89" s="3">
        <v>37047129</v>
      </c>
      <c r="E89" s="3">
        <v>36952833</v>
      </c>
      <c r="F89" s="5">
        <f t="shared" si="6"/>
        <v>-0.37199459144403724</v>
      </c>
      <c r="G89" s="3">
        <v>10385462</v>
      </c>
      <c r="H89" s="3">
        <v>10487193</v>
      </c>
      <c r="I89" s="5">
        <f t="shared" si="7"/>
        <v>-0.37302272931628871</v>
      </c>
      <c r="J89" s="3">
        <v>17895594</v>
      </c>
      <c r="K89" s="3">
        <v>17787242</v>
      </c>
      <c r="L89" s="7">
        <f t="shared" si="8"/>
        <v>0.36914933700651698</v>
      </c>
      <c r="M89" s="3">
        <v>15745674</v>
      </c>
      <c r="N89" s="3">
        <v>15637951</v>
      </c>
      <c r="O89" s="5">
        <f t="shared" si="9"/>
        <v>-0.1897086247750551</v>
      </c>
      <c r="P89" s="3">
        <v>21301455</v>
      </c>
      <c r="Q89" s="3">
        <v>21314882</v>
      </c>
      <c r="R89" s="7">
        <f t="shared" si="11"/>
        <v>-0.4609615386657982</v>
      </c>
      <c r="S89" s="3">
        <v>-5462160</v>
      </c>
      <c r="T89" s="3">
        <v>-6053353</v>
      </c>
      <c r="U89" s="6">
        <f t="shared" si="10"/>
        <v>-2.1977694255177482</v>
      </c>
    </row>
    <row r="90" spans="1:21">
      <c r="A90" s="2" t="s">
        <v>44</v>
      </c>
      <c r="B90" s="2" t="s">
        <v>45</v>
      </c>
      <c r="C90" s="2" t="s">
        <v>17</v>
      </c>
      <c r="D90" s="3">
        <v>39052197</v>
      </c>
      <c r="E90" s="3">
        <v>48101742</v>
      </c>
      <c r="F90" s="5">
        <f t="shared" si="6"/>
        <v>0.30170647538715095</v>
      </c>
      <c r="G90" s="3">
        <v>12599480</v>
      </c>
      <c r="H90" s="3">
        <v>24832381</v>
      </c>
      <c r="I90" s="5">
        <f t="shared" si="7"/>
        <v>1.3678767998262262</v>
      </c>
      <c r="J90" s="3">
        <v>20198390</v>
      </c>
      <c r="K90" s="3">
        <v>25800316</v>
      </c>
      <c r="L90" s="7">
        <f t="shared" si="8"/>
        <v>0.45049558554384089</v>
      </c>
      <c r="M90" s="3">
        <v>22532720</v>
      </c>
      <c r="N90" s="3">
        <v>25928356</v>
      </c>
      <c r="O90" s="5">
        <f t="shared" si="9"/>
        <v>0.65804049392404418</v>
      </c>
      <c r="P90" s="3">
        <v>16519476</v>
      </c>
      <c r="Q90" s="3">
        <v>22173386</v>
      </c>
      <c r="R90" s="7">
        <f t="shared" si="11"/>
        <v>4.0277211011536446E-2</v>
      </c>
      <c r="S90" s="3">
        <v>17188678</v>
      </c>
      <c r="T90" s="3">
        <v>15660776</v>
      </c>
      <c r="U90" s="6">
        <f t="shared" si="10"/>
        <v>-3.5871241938145686</v>
      </c>
    </row>
    <row r="91" spans="1:21">
      <c r="A91" s="2" t="s">
        <v>44</v>
      </c>
      <c r="B91" s="2" t="s">
        <v>45</v>
      </c>
      <c r="C91" s="2" t="s">
        <v>18</v>
      </c>
      <c r="D91" s="3">
        <v>42921809</v>
      </c>
      <c r="E91" s="3">
        <v>46142236</v>
      </c>
      <c r="F91" s="5">
        <f t="shared" si="6"/>
        <v>-4.0736695149211022E-2</v>
      </c>
      <c r="G91" s="3">
        <v>12274958</v>
      </c>
      <c r="H91" s="3">
        <v>23573427</v>
      </c>
      <c r="I91" s="5">
        <f t="shared" si="7"/>
        <v>-5.0698078448458084E-2</v>
      </c>
      <c r="J91" s="3">
        <v>24596133</v>
      </c>
      <c r="K91" s="3">
        <v>27490511</v>
      </c>
      <c r="L91" s="7">
        <f t="shared" si="8"/>
        <v>6.5510631730247029E-2</v>
      </c>
      <c r="M91" s="3">
        <v>23477299</v>
      </c>
      <c r="N91" s="3">
        <v>25945793</v>
      </c>
      <c r="O91" s="5">
        <f t="shared" si="9"/>
        <v>6.7250696496144995E-4</v>
      </c>
      <c r="P91" s="3">
        <v>19444510</v>
      </c>
      <c r="Q91" s="3">
        <v>20196442</v>
      </c>
      <c r="R91" s="7">
        <f t="shared" si="11"/>
        <v>-8.9158417212418531E-2</v>
      </c>
      <c r="S91" s="3">
        <v>18192261</v>
      </c>
      <c r="T91" s="3">
        <v>13508800</v>
      </c>
      <c r="U91" s="6">
        <f t="shared" si="10"/>
        <v>-0.13741183706350182</v>
      </c>
    </row>
    <row r="92" spans="1:21">
      <c r="A92" s="2" t="s">
        <v>44</v>
      </c>
      <c r="B92" s="2" t="s">
        <v>45</v>
      </c>
      <c r="C92" s="2" t="s">
        <v>19</v>
      </c>
      <c r="D92" s="3">
        <v>44597788</v>
      </c>
      <c r="E92" s="3">
        <v>44478805</v>
      </c>
      <c r="F92" s="5">
        <f t="shared" si="6"/>
        <v>-3.6050073516159901E-2</v>
      </c>
      <c r="G92" s="3">
        <v>12019968</v>
      </c>
      <c r="H92" s="3">
        <v>20289314</v>
      </c>
      <c r="I92" s="5">
        <f t="shared" si="7"/>
        <v>-0.13931419474987664</v>
      </c>
      <c r="J92" s="3">
        <v>20003935</v>
      </c>
      <c r="K92" s="3">
        <v>20473865</v>
      </c>
      <c r="L92" s="7">
        <f t="shared" si="8"/>
        <v>-0.25523883495654193</v>
      </c>
      <c r="M92" s="3">
        <v>24282775</v>
      </c>
      <c r="N92" s="3">
        <v>23608264</v>
      </c>
      <c r="O92" s="5">
        <f t="shared" si="9"/>
        <v>-9.0092794619921618E-2</v>
      </c>
      <c r="P92" s="3">
        <v>20315013</v>
      </c>
      <c r="Q92" s="3">
        <v>20870541</v>
      </c>
      <c r="R92" s="7">
        <f t="shared" si="11"/>
        <v>3.337711662281901E-2</v>
      </c>
      <c r="S92" s="3">
        <v>21148298</v>
      </c>
      <c r="T92" s="3">
        <v>13881239</v>
      </c>
      <c r="U92" s="6">
        <f t="shared" si="10"/>
        <v>2.7570102451735166E-2</v>
      </c>
    </row>
    <row r="93" spans="1:21">
      <c r="A93" s="2" t="s">
        <v>44</v>
      </c>
      <c r="B93" s="2" t="s">
        <v>45</v>
      </c>
      <c r="C93" s="2" t="s">
        <v>20</v>
      </c>
      <c r="D93" s="3">
        <v>59652757</v>
      </c>
      <c r="E93" s="3">
        <v>51089368</v>
      </c>
      <c r="F93" s="5">
        <f t="shared" si="6"/>
        <v>0.14862276538229838</v>
      </c>
      <c r="G93" s="3">
        <v>13334258</v>
      </c>
      <c r="H93" s="3">
        <v>19851095</v>
      </c>
      <c r="I93" s="5">
        <f t="shared" si="7"/>
        <v>-2.1598512399187079E-2</v>
      </c>
      <c r="J93" s="3">
        <v>16334038</v>
      </c>
      <c r="K93" s="3">
        <v>16337083</v>
      </c>
      <c r="L93" s="7">
        <f t="shared" si="8"/>
        <v>-0.20205183535204516</v>
      </c>
      <c r="M93" s="3">
        <v>47592601</v>
      </c>
      <c r="N93" s="3">
        <v>39614549</v>
      </c>
      <c r="O93" s="5">
        <f t="shared" si="9"/>
        <v>0.67799500208909902</v>
      </c>
      <c r="P93" s="3">
        <v>12060155</v>
      </c>
      <c r="Q93" s="3">
        <v>11474819</v>
      </c>
      <c r="R93" s="7">
        <f t="shared" si="11"/>
        <v>-0.45019062994102549</v>
      </c>
      <c r="S93" s="3">
        <v>31170008</v>
      </c>
      <c r="T93" s="3">
        <v>22519826</v>
      </c>
      <c r="U93" s="6">
        <f t="shared" si="10"/>
        <v>0.62232103344665413</v>
      </c>
    </row>
    <row r="94" spans="1:21">
      <c r="A94" s="2" t="s">
        <v>44</v>
      </c>
      <c r="B94" s="2" t="s">
        <v>45</v>
      </c>
      <c r="C94" s="2" t="s">
        <v>21</v>
      </c>
      <c r="D94" s="3">
        <v>54712113</v>
      </c>
      <c r="E94" s="3">
        <v>45840219</v>
      </c>
      <c r="F94" s="5">
        <f t="shared" si="6"/>
        <v>-0.10274444968667454</v>
      </c>
      <c r="G94" s="3">
        <v>13423974</v>
      </c>
      <c r="H94" s="3">
        <v>18428223</v>
      </c>
      <c r="I94" s="5">
        <f t="shared" si="7"/>
        <v>-7.167725508340976E-2</v>
      </c>
      <c r="J94" s="3">
        <v>10446198</v>
      </c>
      <c r="K94" s="3">
        <v>10446198</v>
      </c>
      <c r="L94" s="7">
        <f t="shared" si="8"/>
        <v>-0.36058364886803845</v>
      </c>
      <c r="M94" s="3">
        <v>49182307</v>
      </c>
      <c r="N94" s="3">
        <v>40290876</v>
      </c>
      <c r="O94" s="5">
        <f t="shared" si="9"/>
        <v>1.707269215661145E-2</v>
      </c>
      <c r="P94" s="3">
        <v>5529805</v>
      </c>
      <c r="Q94" s="3">
        <v>5549343</v>
      </c>
      <c r="R94" s="7">
        <f t="shared" si="11"/>
        <v>-0.51638949599117856</v>
      </c>
      <c r="S94" s="3">
        <v>23267745</v>
      </c>
      <c r="T94" s="3">
        <v>14512077</v>
      </c>
      <c r="U94" s="6">
        <f t="shared" si="10"/>
        <v>-0.35558662842243988</v>
      </c>
    </row>
    <row r="95" spans="1:21">
      <c r="A95" s="2" t="s">
        <v>44</v>
      </c>
      <c r="B95" s="2" t="s">
        <v>45</v>
      </c>
      <c r="C95" s="2" t="s">
        <v>22</v>
      </c>
      <c r="D95" s="3">
        <v>62847996</v>
      </c>
      <c r="E95" s="3">
        <v>53330851</v>
      </c>
      <c r="F95" s="5">
        <f t="shared" si="6"/>
        <v>0.16340742176646234</v>
      </c>
      <c r="G95" s="3">
        <v>12932127</v>
      </c>
      <c r="H95" s="3">
        <v>17407037</v>
      </c>
      <c r="I95" s="5">
        <f t="shared" si="7"/>
        <v>-5.5414241514225221E-2</v>
      </c>
      <c r="J95" s="3">
        <v>11164914</v>
      </c>
      <c r="K95" s="3">
        <v>10670914</v>
      </c>
      <c r="L95" s="7">
        <f t="shared" si="8"/>
        <v>2.1511750016608915E-2</v>
      </c>
      <c r="M95" s="3">
        <v>58046264</v>
      </c>
      <c r="N95" s="3">
        <v>48542340</v>
      </c>
      <c r="O95" s="5">
        <f t="shared" si="9"/>
        <v>0.20479733426495864</v>
      </c>
      <c r="P95" s="3">
        <v>4801732</v>
      </c>
      <c r="Q95" s="3">
        <v>4788511</v>
      </c>
      <c r="R95" s="7">
        <f t="shared" si="11"/>
        <v>-0.13710307688675938</v>
      </c>
      <c r="S95" s="3">
        <v>36407619</v>
      </c>
      <c r="T95" s="3">
        <v>26994021</v>
      </c>
      <c r="U95" s="6">
        <f t="shared" si="10"/>
        <v>0.86010734369725295</v>
      </c>
    </row>
    <row r="96" spans="1:21">
      <c r="A96" s="2" t="s">
        <v>44</v>
      </c>
      <c r="B96" s="2" t="s">
        <v>45</v>
      </c>
      <c r="C96" s="2" t="s">
        <v>23</v>
      </c>
      <c r="D96" s="3">
        <v>65195202</v>
      </c>
      <c r="E96" s="3">
        <v>56068106</v>
      </c>
      <c r="F96" s="5">
        <f t="shared" si="6"/>
        <v>5.1325920150796019E-2</v>
      </c>
      <c r="G96" s="3">
        <v>12232512</v>
      </c>
      <c r="H96" s="3">
        <v>16441125</v>
      </c>
      <c r="I96" s="5">
        <f t="shared" si="7"/>
        <v>-5.548974245300909E-2</v>
      </c>
      <c r="J96" s="3">
        <v>6093917</v>
      </c>
      <c r="K96" s="3">
        <v>6090922</v>
      </c>
      <c r="L96" s="7">
        <f t="shared" si="8"/>
        <v>-0.4292033465924287</v>
      </c>
      <c r="M96" s="3">
        <v>61418951</v>
      </c>
      <c r="N96" s="3">
        <v>52301240</v>
      </c>
      <c r="O96" s="5">
        <f t="shared" si="9"/>
        <v>7.7435492396946665E-2</v>
      </c>
      <c r="P96" s="3">
        <v>3776251</v>
      </c>
      <c r="Q96" s="3">
        <v>3766866</v>
      </c>
      <c r="R96" s="7">
        <f t="shared" si="11"/>
        <v>-0.21335337853457995</v>
      </c>
      <c r="S96" s="3">
        <v>39066471</v>
      </c>
      <c r="T96" s="3">
        <v>29941262</v>
      </c>
      <c r="U96" s="6">
        <f t="shared" si="10"/>
        <v>0.10918125165569072</v>
      </c>
    </row>
    <row r="97" spans="1:21">
      <c r="A97" s="2" t="s">
        <v>44</v>
      </c>
      <c r="B97" s="2" t="s">
        <v>45</v>
      </c>
      <c r="C97" s="2" t="s">
        <v>24</v>
      </c>
      <c r="D97" s="3">
        <v>80130894</v>
      </c>
      <c r="E97" s="3">
        <v>71563136</v>
      </c>
      <c r="F97" s="5">
        <f t="shared" si="6"/>
        <v>0.27636086012964306</v>
      </c>
      <c r="G97" s="3">
        <v>11733270</v>
      </c>
      <c r="H97" s="3">
        <v>15580933</v>
      </c>
      <c r="I97" s="5">
        <f t="shared" si="7"/>
        <v>-5.2319534095142513E-2</v>
      </c>
      <c r="J97" s="3">
        <v>6211178</v>
      </c>
      <c r="K97" s="3">
        <v>6211178</v>
      </c>
      <c r="L97" s="7">
        <f t="shared" si="8"/>
        <v>1.9743480543668101E-2</v>
      </c>
      <c r="M97" s="3">
        <v>69104320</v>
      </c>
      <c r="N97" s="3">
        <v>60548872</v>
      </c>
      <c r="O97" s="5">
        <f t="shared" si="9"/>
        <v>0.15769476976071695</v>
      </c>
      <c r="P97" s="3">
        <v>11026574</v>
      </c>
      <c r="Q97" s="3">
        <v>11014263</v>
      </c>
      <c r="R97" s="7">
        <f t="shared" si="11"/>
        <v>1.9239858811011594</v>
      </c>
      <c r="S97" s="3">
        <v>59311207</v>
      </c>
      <c r="T97" s="3">
        <v>50724107</v>
      </c>
      <c r="U97" s="6">
        <f t="shared" si="10"/>
        <v>0.69412054174603599</v>
      </c>
    </row>
    <row r="98" spans="1:21">
      <c r="A98" s="2" t="s">
        <v>44</v>
      </c>
      <c r="B98" s="2" t="s">
        <v>45</v>
      </c>
      <c r="C98" s="2" t="s">
        <v>25</v>
      </c>
      <c r="D98" s="3">
        <v>36255223</v>
      </c>
      <c r="E98" s="3">
        <v>27837817</v>
      </c>
      <c r="F98" s="5">
        <f t="shared" si="6"/>
        <v>-0.61100339426153716</v>
      </c>
      <c r="G98" s="3">
        <v>7892364</v>
      </c>
      <c r="H98" s="3">
        <v>11603214</v>
      </c>
      <c r="I98" s="5">
        <f t="shared" si="7"/>
        <v>-0.25529401865729096</v>
      </c>
      <c r="J98" s="3">
        <v>5172001</v>
      </c>
      <c r="K98" s="3">
        <v>5172001</v>
      </c>
      <c r="L98" s="7">
        <f t="shared" si="8"/>
        <v>-0.16730755421918353</v>
      </c>
      <c r="M98" s="3">
        <v>32679195</v>
      </c>
      <c r="N98" s="3">
        <v>24267862</v>
      </c>
      <c r="O98" s="5">
        <f t="shared" si="9"/>
        <v>-0.59920207927242641</v>
      </c>
      <c r="P98" s="3">
        <v>3576028</v>
      </c>
      <c r="Q98" s="3">
        <v>3569955</v>
      </c>
      <c r="R98" s="7">
        <f t="shared" si="11"/>
        <v>-0.67587890356349767</v>
      </c>
      <c r="S98" s="3">
        <v>17639281</v>
      </c>
      <c r="T98" s="3">
        <v>9193683</v>
      </c>
      <c r="U98" s="6">
        <f t="shared" si="10"/>
        <v>-0.81875121034659126</v>
      </c>
    </row>
    <row r="99" spans="1:21">
      <c r="A99" s="2" t="s">
        <v>44</v>
      </c>
      <c r="B99" s="2" t="s">
        <v>45</v>
      </c>
      <c r="C99" s="2" t="s">
        <v>26</v>
      </c>
      <c r="D99" s="3">
        <v>30175267</v>
      </c>
      <c r="E99" s="3">
        <v>24780625</v>
      </c>
      <c r="F99" s="5">
        <f t="shared" si="6"/>
        <v>-0.10982154240039728</v>
      </c>
      <c r="G99" s="3">
        <v>10170301</v>
      </c>
      <c r="H99" s="3">
        <v>12432705</v>
      </c>
      <c r="I99" s="5">
        <f t="shared" si="7"/>
        <v>7.1488037710930777E-2</v>
      </c>
      <c r="J99" s="3">
        <v>3600677</v>
      </c>
      <c r="K99" s="3">
        <v>3600677</v>
      </c>
      <c r="L99" s="7">
        <f t="shared" si="8"/>
        <v>-0.30381355301362084</v>
      </c>
      <c r="M99" s="3">
        <v>25852826</v>
      </c>
      <c r="N99" s="3">
        <v>20396853</v>
      </c>
      <c r="O99" s="5">
        <f t="shared" si="9"/>
        <v>-0.15951174438028368</v>
      </c>
      <c r="P99" s="3">
        <v>4322441</v>
      </c>
      <c r="Q99" s="3">
        <v>4383771</v>
      </c>
      <c r="R99" s="7">
        <f t="shared" si="11"/>
        <v>0.2279625373429077</v>
      </c>
      <c r="S99" s="3">
        <v>6891954</v>
      </c>
      <c r="T99" s="3">
        <v>1478757</v>
      </c>
      <c r="U99" s="6">
        <f t="shared" si="10"/>
        <v>-0.83915510247634162</v>
      </c>
    </row>
    <row r="100" spans="1:21">
      <c r="A100" s="2" t="s">
        <v>44</v>
      </c>
      <c r="B100" s="2" t="s">
        <v>45</v>
      </c>
      <c r="C100" s="2" t="s">
        <v>27</v>
      </c>
      <c r="D100" s="3">
        <v>15701947</v>
      </c>
      <c r="E100" s="3">
        <v>15701947</v>
      </c>
      <c r="F100" s="5">
        <f t="shared" si="6"/>
        <v>-0.36636194607682415</v>
      </c>
      <c r="G100" s="3">
        <v>9753210</v>
      </c>
      <c r="H100" s="3">
        <v>9753210</v>
      </c>
      <c r="I100" s="5">
        <f t="shared" si="7"/>
        <v>-0.21551987278713683</v>
      </c>
      <c r="J100" s="3">
        <v>2063809</v>
      </c>
      <c r="K100" s="3">
        <v>2063809</v>
      </c>
      <c r="L100" s="7">
        <f t="shared" si="8"/>
        <v>-0.42682751049316559</v>
      </c>
      <c r="M100" s="3">
        <v>9831110</v>
      </c>
      <c r="N100" s="3">
        <v>9831110</v>
      </c>
      <c r="O100" s="5">
        <f t="shared" si="9"/>
        <v>-0.51800848885855089</v>
      </c>
      <c r="P100" s="3">
        <v>5870838</v>
      </c>
      <c r="Q100" s="3">
        <v>5870838</v>
      </c>
      <c r="R100" s="7">
        <f t="shared" si="11"/>
        <v>0.33922095839404021</v>
      </c>
      <c r="S100" s="3">
        <v>5252794</v>
      </c>
      <c r="T100" s="3">
        <v>5252794</v>
      </c>
      <c r="U100" s="6">
        <f t="shared" si="10"/>
        <v>2.5521684766327395</v>
      </c>
    </row>
    <row r="101" spans="1:21">
      <c r="A101" s="2" t="s">
        <v>46</v>
      </c>
      <c r="B101" s="2" t="s">
        <v>47</v>
      </c>
      <c r="C101" s="2" t="s">
        <v>17</v>
      </c>
      <c r="D101" s="3">
        <v>22944045</v>
      </c>
      <c r="E101" s="3">
        <v>22944045</v>
      </c>
      <c r="F101" s="5">
        <f t="shared" si="6"/>
        <v>0.46122292986977986</v>
      </c>
      <c r="G101" s="3">
        <v>199721</v>
      </c>
      <c r="H101" s="3">
        <v>199721</v>
      </c>
      <c r="I101" s="5">
        <f t="shared" si="7"/>
        <v>-0.97952253668279465</v>
      </c>
      <c r="J101" s="3">
        <v>10068417</v>
      </c>
      <c r="K101" s="3">
        <v>10068417</v>
      </c>
      <c r="L101" s="7">
        <f t="shared" si="8"/>
        <v>3.8785604675626475</v>
      </c>
      <c r="M101" s="3">
        <v>1165407</v>
      </c>
      <c r="N101" s="3">
        <v>1165407</v>
      </c>
      <c r="O101" s="5">
        <f t="shared" si="9"/>
        <v>-0.88145723117735431</v>
      </c>
      <c r="P101" s="3">
        <v>21778638</v>
      </c>
      <c r="Q101" s="3">
        <v>21778638</v>
      </c>
      <c r="R101" s="7">
        <f t="shared" si="11"/>
        <v>2.7096302095203444</v>
      </c>
      <c r="S101" s="3">
        <v>21831690</v>
      </c>
      <c r="T101" s="3">
        <v>21831690</v>
      </c>
      <c r="U101" s="6">
        <f t="shared" si="10"/>
        <v>3.1562052500059967</v>
      </c>
    </row>
    <row r="102" spans="1:21">
      <c r="A102" s="2" t="s">
        <v>46</v>
      </c>
      <c r="B102" s="2" t="s">
        <v>47</v>
      </c>
      <c r="C102" s="2" t="s">
        <v>18</v>
      </c>
      <c r="D102" s="3">
        <v>33352160</v>
      </c>
      <c r="E102" s="3">
        <v>33352160</v>
      </c>
      <c r="F102" s="5">
        <f t="shared" si="6"/>
        <v>0.45363034286238541</v>
      </c>
      <c r="G102" s="3">
        <v>206510</v>
      </c>
      <c r="H102" s="3">
        <v>206510</v>
      </c>
      <c r="I102" s="5">
        <f t="shared" si="7"/>
        <v>3.3992419425098008E-2</v>
      </c>
      <c r="J102" s="3">
        <v>24327502</v>
      </c>
      <c r="K102" s="3">
        <v>24327502</v>
      </c>
      <c r="L102" s="7">
        <f t="shared" si="8"/>
        <v>1.4162191534180597</v>
      </c>
      <c r="M102" s="3">
        <v>2758647</v>
      </c>
      <c r="N102" s="3">
        <v>2758647</v>
      </c>
      <c r="O102" s="5">
        <f t="shared" si="9"/>
        <v>1.3671103743155824</v>
      </c>
      <c r="P102" s="3">
        <v>30593513</v>
      </c>
      <c r="Q102" s="3">
        <v>30593513</v>
      </c>
      <c r="R102" s="7">
        <f t="shared" si="11"/>
        <v>0.40474868079445558</v>
      </c>
      <c r="S102" s="3">
        <v>23066643</v>
      </c>
      <c r="T102" s="3">
        <v>23066643</v>
      </c>
      <c r="U102" s="6">
        <f t="shared" si="10"/>
        <v>5.6566990462030196E-2</v>
      </c>
    </row>
    <row r="103" spans="1:21">
      <c r="A103" s="2" t="s">
        <v>46</v>
      </c>
      <c r="B103" s="2" t="s">
        <v>47</v>
      </c>
      <c r="C103" s="2" t="s">
        <v>19</v>
      </c>
      <c r="D103" s="3">
        <v>42336584</v>
      </c>
      <c r="E103" s="3">
        <v>42336584</v>
      </c>
      <c r="F103" s="5">
        <f t="shared" si="6"/>
        <v>0.26938057385188846</v>
      </c>
      <c r="G103" s="3">
        <v>194613</v>
      </c>
      <c r="H103" s="3">
        <v>194613</v>
      </c>
      <c r="I103" s="5">
        <f t="shared" si="7"/>
        <v>-5.7609800978160861E-2</v>
      </c>
      <c r="J103" s="3">
        <v>65583291</v>
      </c>
      <c r="K103" s="3">
        <v>65583291</v>
      </c>
      <c r="L103" s="7">
        <f t="shared" si="8"/>
        <v>1.695849783508393</v>
      </c>
      <c r="M103" s="3">
        <v>1290272</v>
      </c>
      <c r="N103" s="3">
        <v>1290272</v>
      </c>
      <c r="O103" s="5">
        <f t="shared" si="9"/>
        <v>-0.53228086087128945</v>
      </c>
      <c r="P103" s="3">
        <v>41046312</v>
      </c>
      <c r="Q103" s="3">
        <v>41046312</v>
      </c>
      <c r="R103" s="7">
        <f t="shared" si="11"/>
        <v>0.34166716976896377</v>
      </c>
      <c r="S103" s="3">
        <v>31779654</v>
      </c>
      <c r="T103" s="3">
        <v>31779654</v>
      </c>
      <c r="U103" s="6">
        <f t="shared" si="10"/>
        <v>0.3777320783089243</v>
      </c>
    </row>
    <row r="104" spans="1:21">
      <c r="A104" s="2" t="s">
        <v>46</v>
      </c>
      <c r="B104" s="2" t="s">
        <v>47</v>
      </c>
      <c r="C104" s="2" t="s">
        <v>20</v>
      </c>
      <c r="D104" s="3">
        <v>58194440</v>
      </c>
      <c r="E104" s="3">
        <v>58194440</v>
      </c>
      <c r="F104" s="5">
        <f t="shared" si="6"/>
        <v>0.37456626165209739</v>
      </c>
      <c r="G104" s="3">
        <v>226251</v>
      </c>
      <c r="H104" s="3">
        <v>226251</v>
      </c>
      <c r="I104" s="5">
        <f t="shared" si="7"/>
        <v>0.16256879036857763</v>
      </c>
      <c r="J104" s="3">
        <v>66746457</v>
      </c>
      <c r="K104" s="3">
        <v>66746457</v>
      </c>
      <c r="L104" s="7">
        <f t="shared" si="8"/>
        <v>1.7735706492679668E-2</v>
      </c>
      <c r="M104" s="3">
        <v>2199009</v>
      </c>
      <c r="N104" s="3">
        <v>2199009</v>
      </c>
      <c r="O104" s="5">
        <f t="shared" si="9"/>
        <v>0.70429878351231368</v>
      </c>
      <c r="P104" s="3">
        <v>55995431</v>
      </c>
      <c r="Q104" s="3">
        <v>55995431</v>
      </c>
      <c r="R104" s="7">
        <f t="shared" si="11"/>
        <v>0.3642012709936035</v>
      </c>
      <c r="S104" s="3">
        <v>36305848</v>
      </c>
      <c r="T104" s="3">
        <v>36305848</v>
      </c>
      <c r="U104" s="6">
        <f t="shared" si="10"/>
        <v>0.14242426931394533</v>
      </c>
    </row>
    <row r="105" spans="1:21">
      <c r="A105" s="2" t="s">
        <v>46</v>
      </c>
      <c r="B105" s="2" t="s">
        <v>47</v>
      </c>
      <c r="C105" s="2" t="s">
        <v>21</v>
      </c>
      <c r="D105" s="3">
        <v>56948067</v>
      </c>
      <c r="E105" s="3">
        <v>57508593</v>
      </c>
      <c r="F105" s="5">
        <f t="shared" si="6"/>
        <v>-1.1785438608911779E-2</v>
      </c>
      <c r="G105" s="3">
        <v>3055506</v>
      </c>
      <c r="H105" s="3">
        <v>3055506</v>
      </c>
      <c r="I105" s="5">
        <f t="shared" si="7"/>
        <v>12.504939204688599</v>
      </c>
      <c r="J105" s="3">
        <v>39454288</v>
      </c>
      <c r="K105" s="3">
        <v>48751313</v>
      </c>
      <c r="L105" s="7">
        <f t="shared" si="8"/>
        <v>-0.26960448252706509</v>
      </c>
      <c r="M105" s="3">
        <v>14181620</v>
      </c>
      <c r="N105" s="3">
        <v>10588620</v>
      </c>
      <c r="O105" s="5">
        <f t="shared" si="9"/>
        <v>3.8151781097758128</v>
      </c>
      <c r="P105" s="3">
        <v>42766447</v>
      </c>
      <c r="Q105" s="3">
        <v>46919973</v>
      </c>
      <c r="R105" s="7">
        <f t="shared" si="11"/>
        <v>-0.16207497358132666</v>
      </c>
      <c r="S105" s="3">
        <v>38750542</v>
      </c>
      <c r="T105" s="3">
        <v>39280285</v>
      </c>
      <c r="U105" s="6">
        <f t="shared" si="10"/>
        <v>8.1927214590883535E-2</v>
      </c>
    </row>
    <row r="106" spans="1:21">
      <c r="A106" s="2" t="s">
        <v>46</v>
      </c>
      <c r="B106" s="2" t="s">
        <v>47</v>
      </c>
      <c r="C106" s="2" t="s">
        <v>22</v>
      </c>
      <c r="D106" s="3">
        <v>60189762</v>
      </c>
      <c r="E106" s="3">
        <v>60935307</v>
      </c>
      <c r="F106" s="5">
        <f t="shared" si="6"/>
        <v>5.958612132972893E-2</v>
      </c>
      <c r="G106" s="3">
        <v>2929268</v>
      </c>
      <c r="H106" s="3">
        <v>2929268</v>
      </c>
      <c r="I106" s="5">
        <f t="shared" si="7"/>
        <v>-4.1314924598413488E-2</v>
      </c>
      <c r="J106" s="3">
        <v>39202426</v>
      </c>
      <c r="K106" s="3">
        <v>43510726</v>
      </c>
      <c r="L106" s="7">
        <f t="shared" si="8"/>
        <v>-0.10749632527845968</v>
      </c>
      <c r="M106" s="3">
        <v>15606167</v>
      </c>
      <c r="N106" s="3">
        <v>10707658</v>
      </c>
      <c r="O106" s="5">
        <f t="shared" si="9"/>
        <v>1.1242069315925966E-2</v>
      </c>
      <c r="P106" s="3">
        <v>44583596</v>
      </c>
      <c r="Q106" s="3">
        <v>50227650</v>
      </c>
      <c r="R106" s="7">
        <f t="shared" si="11"/>
        <v>7.049614031107819E-2</v>
      </c>
      <c r="S106" s="3">
        <v>50870313</v>
      </c>
      <c r="T106" s="3">
        <v>51513055</v>
      </c>
      <c r="U106" s="6">
        <f t="shared" si="10"/>
        <v>0.31142263860865571</v>
      </c>
    </row>
    <row r="107" spans="1:21">
      <c r="A107" s="2" t="s">
        <v>46</v>
      </c>
      <c r="B107" s="2" t="s">
        <v>47</v>
      </c>
      <c r="C107" s="2" t="s">
        <v>23</v>
      </c>
      <c r="D107" s="3">
        <v>87427736</v>
      </c>
      <c r="E107" s="3">
        <v>88003439</v>
      </c>
      <c r="F107" s="5">
        <f t="shared" si="6"/>
        <v>0.4442109727944753</v>
      </c>
      <c r="G107" s="3">
        <v>2956487</v>
      </c>
      <c r="H107" s="3">
        <v>2957391</v>
      </c>
      <c r="I107" s="5">
        <f t="shared" si="7"/>
        <v>9.6006920500275161E-3</v>
      </c>
      <c r="J107" s="3">
        <v>37960954</v>
      </c>
      <c r="K107" s="3">
        <v>42415620</v>
      </c>
      <c r="L107" s="7">
        <f t="shared" si="8"/>
        <v>-2.5168644623396998E-2</v>
      </c>
      <c r="M107" s="3">
        <v>22556295</v>
      </c>
      <c r="N107" s="3">
        <v>13209787</v>
      </c>
      <c r="O107" s="5">
        <f t="shared" si="9"/>
        <v>0.23367658922240511</v>
      </c>
      <c r="P107" s="3">
        <v>64871441</v>
      </c>
      <c r="Q107" s="3">
        <v>74793652</v>
      </c>
      <c r="R107" s="7">
        <f t="shared" si="11"/>
        <v>0.48909319866647155</v>
      </c>
      <c r="S107" s="3">
        <v>79675642</v>
      </c>
      <c r="T107" s="3">
        <v>79857825</v>
      </c>
      <c r="U107" s="6">
        <f t="shared" si="10"/>
        <v>0.55024439921103496</v>
      </c>
    </row>
    <row r="108" spans="1:21">
      <c r="A108" s="2" t="s">
        <v>46</v>
      </c>
      <c r="B108" s="2" t="s">
        <v>47</v>
      </c>
      <c r="C108" s="2" t="s">
        <v>24</v>
      </c>
      <c r="D108" s="3">
        <v>88822863</v>
      </c>
      <c r="E108" s="3">
        <v>90529008</v>
      </c>
      <c r="F108" s="5">
        <f t="shared" si="6"/>
        <v>2.869852620191354E-2</v>
      </c>
      <c r="G108" s="3">
        <v>2772996</v>
      </c>
      <c r="H108" s="3">
        <v>2789912</v>
      </c>
      <c r="I108" s="5">
        <f t="shared" si="7"/>
        <v>-5.6630658577103941E-2</v>
      </c>
      <c r="J108" s="3">
        <v>25220002</v>
      </c>
      <c r="K108" s="3">
        <v>27550274</v>
      </c>
      <c r="L108" s="7">
        <f t="shared" si="8"/>
        <v>-0.35046867168274332</v>
      </c>
      <c r="M108" s="3">
        <v>25440240</v>
      </c>
      <c r="N108" s="3">
        <v>14234375</v>
      </c>
      <c r="O108" s="5">
        <f t="shared" si="9"/>
        <v>7.7562794918646302E-2</v>
      </c>
      <c r="P108" s="3">
        <v>63382624</v>
      </c>
      <c r="Q108" s="3">
        <v>76294633</v>
      </c>
      <c r="R108" s="7">
        <f t="shared" si="11"/>
        <v>2.0068294031156547E-2</v>
      </c>
      <c r="S108" s="3">
        <v>82522482</v>
      </c>
      <c r="T108" s="3">
        <v>81764648</v>
      </c>
      <c r="U108" s="6">
        <f t="shared" si="10"/>
        <v>2.3877722690293656E-2</v>
      </c>
    </row>
    <row r="109" spans="1:21">
      <c r="A109" s="2" t="s">
        <v>46</v>
      </c>
      <c r="B109" s="2" t="s">
        <v>47</v>
      </c>
      <c r="C109" s="2" t="s">
        <v>25</v>
      </c>
      <c r="D109" s="3">
        <v>27281048</v>
      </c>
      <c r="E109" s="3">
        <v>36130744</v>
      </c>
      <c r="F109" s="5">
        <f t="shared" si="6"/>
        <v>-0.60089318553010107</v>
      </c>
      <c r="G109" s="3">
        <v>6308008</v>
      </c>
      <c r="H109" s="3">
        <v>6379816</v>
      </c>
      <c r="I109" s="5">
        <f t="shared" si="7"/>
        <v>1.2867445281428231</v>
      </c>
      <c r="J109" s="3">
        <v>13449112</v>
      </c>
      <c r="K109" s="3">
        <v>14165857</v>
      </c>
      <c r="L109" s="7">
        <f t="shared" si="8"/>
        <v>-0.48581792689248754</v>
      </c>
      <c r="M109" s="3">
        <v>9591784</v>
      </c>
      <c r="N109" s="3">
        <v>9542311</v>
      </c>
      <c r="O109" s="5">
        <f t="shared" si="9"/>
        <v>-0.32962908452250272</v>
      </c>
      <c r="P109" s="3">
        <v>17689263</v>
      </c>
      <c r="Q109" s="3">
        <v>26588432</v>
      </c>
      <c r="R109" s="7">
        <f t="shared" si="11"/>
        <v>-0.65150324532002135</v>
      </c>
      <c r="S109" s="3">
        <v>2903822</v>
      </c>
      <c r="T109" s="3">
        <v>8980714</v>
      </c>
      <c r="U109" s="6">
        <f t="shared" si="10"/>
        <v>-0.89016385174189216</v>
      </c>
    </row>
    <row r="110" spans="1:21">
      <c r="A110" s="2" t="s">
        <v>46</v>
      </c>
      <c r="B110" s="2" t="s">
        <v>47</v>
      </c>
      <c r="C110" s="2" t="s">
        <v>26</v>
      </c>
      <c r="D110" s="3">
        <v>25081604</v>
      </c>
      <c r="E110" s="3">
        <v>25081604</v>
      </c>
      <c r="F110" s="5">
        <f t="shared" si="6"/>
        <v>-0.30580992187705852</v>
      </c>
      <c r="G110" s="3">
        <v>6180876</v>
      </c>
      <c r="H110" s="3">
        <v>6180876</v>
      </c>
      <c r="I110" s="5">
        <f t="shared" si="7"/>
        <v>-3.1182717495300806E-2</v>
      </c>
      <c r="J110" s="3">
        <v>4222230</v>
      </c>
      <c r="K110" s="3">
        <v>4222230</v>
      </c>
      <c r="L110" s="7">
        <f t="shared" si="8"/>
        <v>-0.70194320047138692</v>
      </c>
      <c r="M110" s="3">
        <v>8135090</v>
      </c>
      <c r="N110" s="3">
        <v>8135090</v>
      </c>
      <c r="O110" s="5">
        <f t="shared" si="9"/>
        <v>-0.14747171832902953</v>
      </c>
      <c r="P110" s="3">
        <v>16946514</v>
      </c>
      <c r="Q110" s="3">
        <v>16946514</v>
      </c>
      <c r="R110" s="7">
        <f t="shared" si="11"/>
        <v>-0.36263582598627853</v>
      </c>
      <c r="S110" s="3">
        <v>332207</v>
      </c>
      <c r="T110" s="3">
        <v>332207</v>
      </c>
      <c r="U110" s="6">
        <f t="shared" si="10"/>
        <v>-0.96300884317215762</v>
      </c>
    </row>
    <row r="111" spans="1:21">
      <c r="A111" s="2" t="s">
        <v>46</v>
      </c>
      <c r="B111" s="2" t="s">
        <v>47</v>
      </c>
      <c r="C111" s="2" t="s">
        <v>27</v>
      </c>
      <c r="D111" s="3">
        <v>30217041</v>
      </c>
      <c r="E111" s="3">
        <v>30217041</v>
      </c>
      <c r="F111" s="5">
        <f t="shared" si="6"/>
        <v>0.20474914602750285</v>
      </c>
      <c r="G111" s="3">
        <v>153460</v>
      </c>
      <c r="H111" s="3">
        <v>153460</v>
      </c>
      <c r="I111" s="5">
        <f t="shared" si="7"/>
        <v>-0.97517180412614657</v>
      </c>
      <c r="J111" s="3">
        <v>11118953</v>
      </c>
      <c r="K111" s="3">
        <v>11118953</v>
      </c>
      <c r="L111" s="7">
        <f t="shared" si="8"/>
        <v>1.6334313857842893</v>
      </c>
      <c r="M111" s="3">
        <v>7362924</v>
      </c>
      <c r="N111" s="3">
        <v>7362924</v>
      </c>
      <c r="O111" s="5">
        <f t="shared" si="9"/>
        <v>-9.4917941903531491E-2</v>
      </c>
      <c r="P111" s="3">
        <v>22854117</v>
      </c>
      <c r="Q111" s="3">
        <v>22854117</v>
      </c>
      <c r="R111" s="7">
        <f t="shared" si="11"/>
        <v>0.34860284539935471</v>
      </c>
      <c r="S111" s="3">
        <v>14281673</v>
      </c>
      <c r="T111" s="3">
        <v>14281673</v>
      </c>
      <c r="U111" s="6">
        <f t="shared" si="10"/>
        <v>41.990283166820689</v>
      </c>
    </row>
    <row r="112" spans="1:21">
      <c r="A112" s="2" t="s">
        <v>48</v>
      </c>
      <c r="B112" s="2" t="s">
        <v>49</v>
      </c>
      <c r="C112" s="2" t="s">
        <v>17</v>
      </c>
      <c r="D112" s="3">
        <v>41204490</v>
      </c>
      <c r="E112" s="3">
        <v>41709158</v>
      </c>
      <c r="F112" s="5">
        <f t="shared" si="6"/>
        <v>0.38031907227448247</v>
      </c>
      <c r="G112" s="3">
        <v>13016574</v>
      </c>
      <c r="H112" s="3">
        <v>13277269</v>
      </c>
      <c r="I112" s="5">
        <f t="shared" si="7"/>
        <v>85.519412224683961</v>
      </c>
      <c r="J112" s="3">
        <v>24449332</v>
      </c>
      <c r="K112" s="3">
        <v>24469724</v>
      </c>
      <c r="L112" s="7">
        <f t="shared" si="8"/>
        <v>1.2007219564647857</v>
      </c>
      <c r="M112" s="3">
        <v>23374773</v>
      </c>
      <c r="N112" s="3">
        <v>22698210</v>
      </c>
      <c r="O112" s="5">
        <f t="shared" si="9"/>
        <v>2.0827711925316628</v>
      </c>
      <c r="P112" s="3">
        <v>17829716</v>
      </c>
      <c r="Q112" s="3">
        <v>19010947</v>
      </c>
      <c r="R112" s="7">
        <f t="shared" si="11"/>
        <v>-0.16816094885661081</v>
      </c>
      <c r="S112" s="3">
        <v>25204579</v>
      </c>
      <c r="T112" s="3">
        <v>25040069</v>
      </c>
      <c r="U112" s="6">
        <f t="shared" si="10"/>
        <v>0.75330082126932885</v>
      </c>
    </row>
    <row r="113" spans="1:21">
      <c r="A113" s="2" t="s">
        <v>48</v>
      </c>
      <c r="B113" s="2" t="s">
        <v>49</v>
      </c>
      <c r="C113" s="2" t="s">
        <v>18</v>
      </c>
      <c r="D113" s="3">
        <v>36613936</v>
      </c>
      <c r="E113" s="3">
        <v>37123292</v>
      </c>
      <c r="F113" s="5">
        <f t="shared" si="6"/>
        <v>-0.10994865923689949</v>
      </c>
      <c r="G113" s="3">
        <v>11310626</v>
      </c>
      <c r="H113" s="3">
        <v>11537510</v>
      </c>
      <c r="I113" s="5">
        <f t="shared" si="7"/>
        <v>-0.13103289539437665</v>
      </c>
      <c r="J113" s="3">
        <v>15699498</v>
      </c>
      <c r="K113" s="3">
        <v>16514071</v>
      </c>
      <c r="L113" s="7">
        <f t="shared" si="8"/>
        <v>-0.32512230215592136</v>
      </c>
      <c r="M113" s="3">
        <v>20281690</v>
      </c>
      <c r="N113" s="3">
        <v>19434920</v>
      </c>
      <c r="O113" s="5">
        <f t="shared" si="9"/>
        <v>-0.14376860554202292</v>
      </c>
      <c r="P113" s="3">
        <v>16332246</v>
      </c>
      <c r="Q113" s="3">
        <v>17688372</v>
      </c>
      <c r="R113" s="7">
        <f t="shared" si="11"/>
        <v>-6.956912772414757E-2</v>
      </c>
      <c r="S113" s="3">
        <v>20906103</v>
      </c>
      <c r="T113" s="3">
        <v>19658064</v>
      </c>
      <c r="U113" s="6">
        <f t="shared" si="10"/>
        <v>-0.21493570964201417</v>
      </c>
    </row>
    <row r="114" spans="1:21">
      <c r="A114" s="2" t="s">
        <v>48</v>
      </c>
      <c r="B114" s="2" t="s">
        <v>49</v>
      </c>
      <c r="C114" s="2" t="s">
        <v>19</v>
      </c>
      <c r="D114" s="3">
        <v>36696313</v>
      </c>
      <c r="E114" s="3">
        <v>35593339</v>
      </c>
      <c r="F114" s="5">
        <f t="shared" si="6"/>
        <v>-4.1212751282941176E-2</v>
      </c>
      <c r="G114" s="3">
        <v>11264121</v>
      </c>
      <c r="H114" s="3">
        <v>11398930</v>
      </c>
      <c r="I114" s="5">
        <f t="shared" si="7"/>
        <v>-1.2011257195010016E-2</v>
      </c>
      <c r="J114" s="3">
        <v>13808816</v>
      </c>
      <c r="K114" s="3">
        <v>13825461</v>
      </c>
      <c r="L114" s="7">
        <f t="shared" si="8"/>
        <v>-0.16280722058176933</v>
      </c>
      <c r="M114" s="3">
        <v>21873055</v>
      </c>
      <c r="N114" s="3">
        <v>19994048</v>
      </c>
      <c r="O114" s="5">
        <f t="shared" si="9"/>
        <v>2.876924628452291E-2</v>
      </c>
      <c r="P114" s="3">
        <v>14823259</v>
      </c>
      <c r="Q114" s="3">
        <v>15599290</v>
      </c>
      <c r="R114" s="7">
        <f t="shared" si="11"/>
        <v>-0.11810482050015683</v>
      </c>
      <c r="S114" s="3">
        <v>24548474</v>
      </c>
      <c r="T114" s="3">
        <v>23427569</v>
      </c>
      <c r="U114" s="6">
        <f t="shared" si="10"/>
        <v>0.19175362334765012</v>
      </c>
    </row>
    <row r="115" spans="1:21">
      <c r="A115" s="2" t="s">
        <v>48</v>
      </c>
      <c r="B115" s="2" t="s">
        <v>49</v>
      </c>
      <c r="C115" s="2" t="s">
        <v>20</v>
      </c>
      <c r="D115" s="3">
        <v>43048678</v>
      </c>
      <c r="E115" s="3">
        <v>41371872</v>
      </c>
      <c r="F115" s="5">
        <f t="shared" si="6"/>
        <v>0.16234871923648411</v>
      </c>
      <c r="G115" s="3">
        <v>7433344</v>
      </c>
      <c r="H115" s="3">
        <v>7943200</v>
      </c>
      <c r="I115" s="5">
        <f t="shared" si="7"/>
        <v>-0.30316266526770497</v>
      </c>
      <c r="J115" s="3">
        <v>18990233</v>
      </c>
      <c r="K115" s="3">
        <v>19201448</v>
      </c>
      <c r="L115" s="7">
        <f t="shared" si="8"/>
        <v>0.38884685291868387</v>
      </c>
      <c r="M115" s="3">
        <v>23212874</v>
      </c>
      <c r="N115" s="3">
        <v>19005874</v>
      </c>
      <c r="O115" s="5">
        <f t="shared" si="9"/>
        <v>-4.9423408406341726E-2</v>
      </c>
      <c r="P115" s="3">
        <v>19835804</v>
      </c>
      <c r="Q115" s="3">
        <v>22365999</v>
      </c>
      <c r="R115" s="7">
        <f t="shared" si="11"/>
        <v>0.43378314013009567</v>
      </c>
      <c r="S115" s="3">
        <v>31644128</v>
      </c>
      <c r="T115" s="3">
        <v>29751863</v>
      </c>
      <c r="U115" s="6">
        <f t="shared" si="10"/>
        <v>0.26995092832721995</v>
      </c>
    </row>
    <row r="116" spans="1:21">
      <c r="A116" s="2" t="s">
        <v>48</v>
      </c>
      <c r="B116" s="2" t="s">
        <v>49</v>
      </c>
      <c r="C116" s="2" t="s">
        <v>21</v>
      </c>
      <c r="D116" s="3">
        <v>38696733</v>
      </c>
      <c r="E116" s="3">
        <v>37270443</v>
      </c>
      <c r="F116" s="5">
        <f t="shared" si="6"/>
        <v>-9.9135688131298486E-2</v>
      </c>
      <c r="G116" s="3">
        <v>7322397</v>
      </c>
      <c r="H116" s="3">
        <v>7693824</v>
      </c>
      <c r="I116" s="5">
        <f t="shared" si="7"/>
        <v>-3.1394903817101423E-2</v>
      </c>
      <c r="J116" s="3">
        <v>9604893</v>
      </c>
      <c r="K116" s="3">
        <v>9686174</v>
      </c>
      <c r="L116" s="7">
        <f t="shared" si="8"/>
        <v>-0.49554981478480165</v>
      </c>
      <c r="M116" s="3">
        <v>20298842</v>
      </c>
      <c r="N116" s="3">
        <v>17042028</v>
      </c>
      <c r="O116" s="5">
        <f t="shared" si="9"/>
        <v>-0.10332837100782631</v>
      </c>
      <c r="P116" s="3">
        <v>18397891</v>
      </c>
      <c r="Q116" s="3">
        <v>20228415</v>
      </c>
      <c r="R116" s="7">
        <f t="shared" si="11"/>
        <v>-9.5572927460114795E-2</v>
      </c>
      <c r="S116" s="3">
        <v>25691213</v>
      </c>
      <c r="T116" s="3">
        <v>23799105</v>
      </c>
      <c r="U116" s="6">
        <f t="shared" si="10"/>
        <v>-0.2000801764918049</v>
      </c>
    </row>
    <row r="117" spans="1:21">
      <c r="A117" s="2" t="s">
        <v>48</v>
      </c>
      <c r="B117" s="2" t="s">
        <v>49</v>
      </c>
      <c r="C117" s="2" t="s">
        <v>22</v>
      </c>
      <c r="D117" s="3">
        <v>32120645</v>
      </c>
      <c r="E117" s="3">
        <v>32740695</v>
      </c>
      <c r="F117" s="5">
        <f t="shared" si="6"/>
        <v>-0.12153727284647516</v>
      </c>
      <c r="G117" s="3">
        <v>7285124</v>
      </c>
      <c r="H117" s="3">
        <v>7521446</v>
      </c>
      <c r="I117" s="5">
        <f t="shared" si="7"/>
        <v>-2.2404723580887735E-2</v>
      </c>
      <c r="J117" s="3">
        <v>8968932</v>
      </c>
      <c r="K117" s="3">
        <v>8984607</v>
      </c>
      <c r="L117" s="7">
        <f t="shared" si="8"/>
        <v>-7.2429733349824194E-2</v>
      </c>
      <c r="M117" s="3">
        <v>16691218</v>
      </c>
      <c r="N117" s="3">
        <v>16585705</v>
      </c>
      <c r="O117" s="5">
        <f t="shared" si="9"/>
        <v>-2.6776332018701061E-2</v>
      </c>
      <c r="P117" s="3">
        <v>15429428</v>
      </c>
      <c r="Q117" s="3">
        <v>16154990</v>
      </c>
      <c r="R117" s="7">
        <f t="shared" si="11"/>
        <v>-0.20137143715906561</v>
      </c>
      <c r="S117" s="3">
        <v>15354305</v>
      </c>
      <c r="T117" s="3">
        <v>15665711</v>
      </c>
      <c r="U117" s="6">
        <f t="shared" si="10"/>
        <v>-0.34175209529938205</v>
      </c>
    </row>
    <row r="118" spans="1:21">
      <c r="A118" s="2" t="s">
        <v>48</v>
      </c>
      <c r="B118" s="2" t="s">
        <v>49</v>
      </c>
      <c r="C118" s="2" t="s">
        <v>23</v>
      </c>
      <c r="D118" s="3">
        <v>88283669</v>
      </c>
      <c r="E118" s="3">
        <v>105488930</v>
      </c>
      <c r="F118" s="5">
        <f t="shared" si="6"/>
        <v>2.2219514582692885</v>
      </c>
      <c r="G118" s="3">
        <v>662144</v>
      </c>
      <c r="H118" s="3">
        <v>3512728</v>
      </c>
      <c r="I118" s="5">
        <f t="shared" si="7"/>
        <v>-0.53297171847009206</v>
      </c>
      <c r="J118" s="3">
        <v>31094641</v>
      </c>
      <c r="K118" s="3">
        <v>34893230</v>
      </c>
      <c r="L118" s="7">
        <f t="shared" si="8"/>
        <v>2.8836679222585917</v>
      </c>
      <c r="M118" s="3">
        <v>49581434</v>
      </c>
      <c r="N118" s="3">
        <v>51296531</v>
      </c>
      <c r="O118" s="5">
        <f t="shared" si="9"/>
        <v>2.0928158314645051</v>
      </c>
      <c r="P118" s="3">
        <v>38702235</v>
      </c>
      <c r="Q118" s="3">
        <v>54192399</v>
      </c>
      <c r="R118" s="7">
        <f t="shared" si="11"/>
        <v>2.3545300244692196</v>
      </c>
      <c r="S118" s="3">
        <v>30744418</v>
      </c>
      <c r="T118" s="3">
        <v>38303105</v>
      </c>
      <c r="U118" s="6">
        <f t="shared" si="10"/>
        <v>1.445028189272737</v>
      </c>
    </row>
    <row r="119" spans="1:21">
      <c r="A119" s="2" t="s">
        <v>48</v>
      </c>
      <c r="B119" s="2" t="s">
        <v>49</v>
      </c>
      <c r="C119" s="2" t="s">
        <v>24</v>
      </c>
      <c r="D119" s="3">
        <v>41278481</v>
      </c>
      <c r="E119" s="3">
        <v>41577329</v>
      </c>
      <c r="F119" s="5">
        <f t="shared" si="6"/>
        <v>-0.60586073818361796</v>
      </c>
      <c r="G119" s="3">
        <v>635757</v>
      </c>
      <c r="H119" s="3">
        <v>635757</v>
      </c>
      <c r="I119" s="5">
        <f t="shared" si="7"/>
        <v>-0.8190133138688791</v>
      </c>
      <c r="J119" s="3">
        <v>3963956</v>
      </c>
      <c r="K119" s="3">
        <v>3953756</v>
      </c>
      <c r="L119" s="7">
        <f t="shared" si="8"/>
        <v>-0.88668988224936474</v>
      </c>
      <c r="M119" s="3">
        <v>7235991</v>
      </c>
      <c r="N119" s="3">
        <v>7026429</v>
      </c>
      <c r="O119" s="5">
        <f t="shared" si="9"/>
        <v>-0.86302331048467973</v>
      </c>
      <c r="P119" s="3">
        <v>34042491</v>
      </c>
      <c r="Q119" s="3">
        <v>34550901</v>
      </c>
      <c r="R119" s="7">
        <f t="shared" si="11"/>
        <v>-0.36244009053742021</v>
      </c>
      <c r="S119" s="3">
        <v>20116510</v>
      </c>
      <c r="T119" s="3">
        <v>20459358</v>
      </c>
      <c r="U119" s="6">
        <f t="shared" si="10"/>
        <v>-0.46585641033540232</v>
      </c>
    </row>
    <row r="120" spans="1:21">
      <c r="A120" s="2" t="s">
        <v>48</v>
      </c>
      <c r="B120" s="2" t="s">
        <v>49</v>
      </c>
      <c r="C120" s="2" t="s">
        <v>25</v>
      </c>
      <c r="D120" s="3">
        <v>49242385</v>
      </c>
      <c r="E120" s="3">
        <v>54124652</v>
      </c>
      <c r="F120" s="5">
        <f t="shared" si="6"/>
        <v>0.30178280572087735</v>
      </c>
      <c r="G120" s="3">
        <v>435555</v>
      </c>
      <c r="H120" s="3">
        <v>2069074</v>
      </c>
      <c r="I120" s="5">
        <f t="shared" si="7"/>
        <v>2.2545044726208285</v>
      </c>
      <c r="J120" s="3">
        <v>4912212</v>
      </c>
      <c r="K120" s="3">
        <v>8888955</v>
      </c>
      <c r="L120" s="7">
        <f t="shared" si="8"/>
        <v>1.2482305433112211</v>
      </c>
      <c r="M120" s="3">
        <v>19420794</v>
      </c>
      <c r="N120" s="3">
        <v>18565435</v>
      </c>
      <c r="O120" s="5">
        <f t="shared" si="9"/>
        <v>1.6422290753951971</v>
      </c>
      <c r="P120" s="3">
        <v>29821591</v>
      </c>
      <c r="Q120" s="3">
        <v>35559217</v>
      </c>
      <c r="R120" s="7">
        <f t="shared" si="11"/>
        <v>2.9183493651873216E-2</v>
      </c>
      <c r="S120" s="3">
        <v>28923637</v>
      </c>
      <c r="T120" s="3">
        <v>27674636</v>
      </c>
      <c r="U120" s="6">
        <f t="shared" si="10"/>
        <v>0.35266394967036602</v>
      </c>
    </row>
    <row r="121" spans="1:21">
      <c r="A121" s="2" t="s">
        <v>48</v>
      </c>
      <c r="B121" s="2" t="s">
        <v>49</v>
      </c>
      <c r="C121" s="2" t="s">
        <v>26</v>
      </c>
      <c r="D121" s="3">
        <v>64021459</v>
      </c>
      <c r="E121" s="3">
        <v>79716591</v>
      </c>
      <c r="F121" s="5">
        <f t="shared" si="6"/>
        <v>0.4728333218659771</v>
      </c>
      <c r="G121" s="3">
        <v>1156089</v>
      </c>
      <c r="H121" s="3">
        <v>6838619</v>
      </c>
      <c r="I121" s="5">
        <f t="shared" si="7"/>
        <v>2.3051592161517664</v>
      </c>
      <c r="J121" s="3">
        <v>2288905</v>
      </c>
      <c r="K121" s="3">
        <v>13584547</v>
      </c>
      <c r="L121" s="7">
        <f t="shared" si="8"/>
        <v>0.52825017113935213</v>
      </c>
      <c r="M121" s="3">
        <v>45441759</v>
      </c>
      <c r="N121" s="3">
        <v>45140046</v>
      </c>
      <c r="O121" s="5">
        <f t="shared" si="9"/>
        <v>1.4314025499537177</v>
      </c>
      <c r="P121" s="3">
        <v>18579700</v>
      </c>
      <c r="Q121" s="3">
        <v>34576545</v>
      </c>
      <c r="R121" s="7">
        <f t="shared" si="11"/>
        <v>-2.7634804219676717E-2</v>
      </c>
      <c r="S121" s="3">
        <v>30970031</v>
      </c>
      <c r="T121" s="3">
        <v>36597342</v>
      </c>
      <c r="U121" s="6">
        <f t="shared" si="10"/>
        <v>0.32241457484752467</v>
      </c>
    </row>
    <row r="122" spans="1:21">
      <c r="A122" s="2" t="s">
        <v>48</v>
      </c>
      <c r="B122" s="2" t="s">
        <v>49</v>
      </c>
      <c r="C122" s="2" t="s">
        <v>27</v>
      </c>
      <c r="D122" s="3">
        <v>28915817</v>
      </c>
      <c r="E122" s="3">
        <v>39402699</v>
      </c>
      <c r="F122" s="5">
        <f t="shared" si="6"/>
        <v>-0.50571520299958639</v>
      </c>
      <c r="G122" s="3">
        <v>247296</v>
      </c>
      <c r="H122" s="3">
        <v>371286</v>
      </c>
      <c r="I122" s="5">
        <f t="shared" si="7"/>
        <v>-0.94570745935692568</v>
      </c>
      <c r="J122" s="3">
        <v>3545019</v>
      </c>
      <c r="K122" s="3">
        <v>5254466</v>
      </c>
      <c r="L122" s="7">
        <f t="shared" si="8"/>
        <v>-0.61320270745870287</v>
      </c>
      <c r="M122" s="3">
        <v>3799008</v>
      </c>
      <c r="N122" s="3">
        <v>3389041</v>
      </c>
      <c r="O122" s="5">
        <f t="shared" si="9"/>
        <v>-0.92492163167046837</v>
      </c>
      <c r="P122" s="3">
        <v>25116809</v>
      </c>
      <c r="Q122" s="3">
        <v>36013659</v>
      </c>
      <c r="R122" s="7">
        <f t="shared" si="11"/>
        <v>4.1563262032108764E-2</v>
      </c>
      <c r="S122" s="3">
        <v>2480532</v>
      </c>
      <c r="T122" s="3">
        <v>1183301</v>
      </c>
      <c r="U122" s="6">
        <f t="shared" si="10"/>
        <v>-0.96766702346853495</v>
      </c>
    </row>
    <row r="123" spans="1:21">
      <c r="A123" s="2" t="s">
        <v>50</v>
      </c>
      <c r="B123" s="2" t="s">
        <v>51</v>
      </c>
      <c r="C123" s="2" t="s">
        <v>23</v>
      </c>
      <c r="D123" s="3">
        <v>47470498</v>
      </c>
      <c r="E123" s="3">
        <v>47470498</v>
      </c>
      <c r="F123" s="5">
        <f t="shared" si="6"/>
        <v>0.2047524460189897</v>
      </c>
      <c r="G123" s="3">
        <v>368068</v>
      </c>
      <c r="H123" s="3">
        <v>368068</v>
      </c>
      <c r="I123" s="5">
        <f t="shared" si="7"/>
        <v>-8.6671730148726311E-3</v>
      </c>
      <c r="J123" s="3">
        <v>22243187</v>
      </c>
      <c r="K123" s="3">
        <v>22243187</v>
      </c>
      <c r="L123" s="7">
        <f t="shared" si="8"/>
        <v>3.2331964846665673</v>
      </c>
      <c r="M123" s="3">
        <v>6678183</v>
      </c>
      <c r="N123" s="3">
        <v>6678183</v>
      </c>
      <c r="O123" s="5">
        <f t="shared" si="9"/>
        <v>0.97052292964292852</v>
      </c>
      <c r="P123" s="3">
        <v>40792315</v>
      </c>
      <c r="Q123" s="3">
        <v>40792315</v>
      </c>
      <c r="R123" s="7">
        <f t="shared" si="11"/>
        <v>0.13269009960915107</v>
      </c>
      <c r="S123" s="3">
        <v>42132879</v>
      </c>
      <c r="T123" s="3">
        <v>42132879</v>
      </c>
      <c r="U123" s="6">
        <f t="shared" si="10"/>
        <v>34.60622276157968</v>
      </c>
    </row>
    <row r="124" spans="1:21">
      <c r="A124" s="2" t="s">
        <v>50</v>
      </c>
      <c r="B124" s="2" t="s">
        <v>51</v>
      </c>
      <c r="C124" s="2" t="s">
        <v>24</v>
      </c>
      <c r="D124" s="3">
        <v>49625005</v>
      </c>
      <c r="E124" s="3">
        <v>49625005</v>
      </c>
      <c r="F124" s="5">
        <f t="shared" si="6"/>
        <v>4.5386231254620504E-2</v>
      </c>
      <c r="G124" s="3">
        <v>273094</v>
      </c>
      <c r="H124" s="3">
        <v>273094</v>
      </c>
      <c r="I124" s="5">
        <f t="shared" si="7"/>
        <v>-0.25803384157275289</v>
      </c>
      <c r="J124" s="3">
        <v>18312104</v>
      </c>
      <c r="K124" s="3">
        <v>18312104</v>
      </c>
      <c r="L124" s="7">
        <f t="shared" si="8"/>
        <v>-0.17673200337703407</v>
      </c>
      <c r="M124" s="3">
        <v>14944575</v>
      </c>
      <c r="N124" s="3">
        <v>14944575</v>
      </c>
      <c r="O124" s="5">
        <f t="shared" si="9"/>
        <v>1.2378205269307534</v>
      </c>
      <c r="P124" s="3">
        <v>34680431</v>
      </c>
      <c r="Q124" s="3">
        <v>34680431</v>
      </c>
      <c r="R124" s="7">
        <f t="shared" si="11"/>
        <v>-0.14982929995515087</v>
      </c>
      <c r="S124" s="3">
        <v>44267726</v>
      </c>
      <c r="T124" s="3">
        <v>44267726</v>
      </c>
      <c r="U124" s="6">
        <f t="shared" si="10"/>
        <v>5.0669383404822632E-2</v>
      </c>
    </row>
    <row r="125" spans="1:21">
      <c r="A125" s="2" t="s">
        <v>50</v>
      </c>
      <c r="B125" s="2" t="s">
        <v>51</v>
      </c>
      <c r="C125" s="2" t="s">
        <v>25</v>
      </c>
      <c r="D125" s="3">
        <v>62461084</v>
      </c>
      <c r="E125" s="3">
        <v>62762010</v>
      </c>
      <c r="F125" s="5">
        <f t="shared" si="6"/>
        <v>0.26472551488911689</v>
      </c>
      <c r="G125" s="3">
        <v>7809639</v>
      </c>
      <c r="H125" s="3">
        <v>7880091</v>
      </c>
      <c r="I125" s="5">
        <f t="shared" si="7"/>
        <v>27.854866822412795</v>
      </c>
      <c r="J125" s="3">
        <v>17462824</v>
      </c>
      <c r="K125" s="3">
        <v>17881553</v>
      </c>
      <c r="L125" s="7">
        <f t="shared" si="8"/>
        <v>-2.3511825839346478E-2</v>
      </c>
      <c r="M125" s="3">
        <v>23724141</v>
      </c>
      <c r="N125" s="3">
        <v>21405664</v>
      </c>
      <c r="O125" s="5">
        <f t="shared" si="9"/>
        <v>0.43233675096146928</v>
      </c>
      <c r="P125" s="3">
        <v>38736944</v>
      </c>
      <c r="Q125" s="3">
        <v>41356347</v>
      </c>
      <c r="R125" s="7">
        <f t="shared" si="11"/>
        <v>0.19249806901188743</v>
      </c>
      <c r="S125" s="3">
        <v>42700075</v>
      </c>
      <c r="T125" s="3">
        <v>42492796</v>
      </c>
      <c r="U125" s="6">
        <f t="shared" si="10"/>
        <v>-4.009535073023629E-2</v>
      </c>
    </row>
    <row r="126" spans="1:21">
      <c r="A126" s="2" t="s">
        <v>50</v>
      </c>
      <c r="B126" s="2" t="s">
        <v>51</v>
      </c>
      <c r="C126" s="2" t="s">
        <v>26</v>
      </c>
      <c r="D126" s="3">
        <v>76132171</v>
      </c>
      <c r="E126" s="3">
        <v>78950571</v>
      </c>
      <c r="F126" s="5">
        <f t="shared" si="6"/>
        <v>0.25793566840832538</v>
      </c>
      <c r="G126" s="3">
        <v>11369320</v>
      </c>
      <c r="H126" s="3">
        <v>12934516</v>
      </c>
      <c r="I126" s="5">
        <f t="shared" si="7"/>
        <v>0.64141708515802676</v>
      </c>
      <c r="J126" s="3">
        <v>7858043</v>
      </c>
      <c r="K126" s="3">
        <v>10679469</v>
      </c>
      <c r="L126" s="7">
        <f t="shared" si="8"/>
        <v>-0.40276613558117685</v>
      </c>
      <c r="M126" s="3">
        <v>25548340</v>
      </c>
      <c r="N126" s="3">
        <v>26838200</v>
      </c>
      <c r="O126" s="5">
        <f t="shared" si="9"/>
        <v>0.25378965118764829</v>
      </c>
      <c r="P126" s="3">
        <v>50583831</v>
      </c>
      <c r="Q126" s="3">
        <v>52112372</v>
      </c>
      <c r="R126" s="7">
        <f t="shared" si="11"/>
        <v>0.26008160246841916</v>
      </c>
      <c r="S126" s="3">
        <v>13615537</v>
      </c>
      <c r="T126" s="3">
        <v>13227404</v>
      </c>
      <c r="U126" s="6">
        <f t="shared" si="10"/>
        <v>-0.68871419993167782</v>
      </c>
    </row>
    <row r="127" spans="1:21">
      <c r="A127" s="2" t="s">
        <v>50</v>
      </c>
      <c r="B127" s="2" t="s">
        <v>51</v>
      </c>
      <c r="C127" s="2" t="s">
        <v>27</v>
      </c>
      <c r="D127" s="3">
        <v>26832211</v>
      </c>
      <c r="E127" s="3">
        <v>32979682</v>
      </c>
      <c r="F127" s="5">
        <f t="shared" si="6"/>
        <v>-0.58227430679380399</v>
      </c>
      <c r="G127" s="3">
        <v>4867700</v>
      </c>
      <c r="H127" s="3">
        <v>5784022</v>
      </c>
      <c r="I127" s="5">
        <f t="shared" si="7"/>
        <v>-0.55282269549165963</v>
      </c>
      <c r="J127" s="3">
        <v>7498505</v>
      </c>
      <c r="K127" s="3">
        <v>10262548</v>
      </c>
      <c r="L127" s="7">
        <f t="shared" si="8"/>
        <v>-3.9039487824722371E-2</v>
      </c>
      <c r="M127" s="3">
        <v>14047741</v>
      </c>
      <c r="N127" s="3">
        <v>15240727</v>
      </c>
      <c r="O127" s="5">
        <f t="shared" si="9"/>
        <v>-0.43212558964461106</v>
      </c>
      <c r="P127" s="3">
        <v>12784469</v>
      </c>
      <c r="Q127" s="3">
        <v>17738955</v>
      </c>
      <c r="R127" s="7">
        <f t="shared" si="11"/>
        <v>-0.65960185040128283</v>
      </c>
      <c r="S127" s="3">
        <v>-18386435</v>
      </c>
      <c r="T127" s="3">
        <v>-16227624</v>
      </c>
      <c r="U127" s="6">
        <f t="shared" si="10"/>
        <v>-2.2268185049764866</v>
      </c>
    </row>
    <row r="128" spans="1:21">
      <c r="A128" s="2" t="s">
        <v>52</v>
      </c>
      <c r="B128" s="2" t="s">
        <v>53</v>
      </c>
      <c r="C128" s="2" t="s">
        <v>23</v>
      </c>
      <c r="D128" s="3">
        <v>30722531</v>
      </c>
      <c r="E128" s="3">
        <v>30722531</v>
      </c>
      <c r="F128" s="5">
        <f t="shared" si="6"/>
        <v>-6.8440653854697567E-2</v>
      </c>
      <c r="G128" s="3">
        <v>750607</v>
      </c>
      <c r="H128" s="3">
        <v>750607</v>
      </c>
      <c r="I128" s="5">
        <f t="shared" si="7"/>
        <v>-0.87022749913468522</v>
      </c>
      <c r="J128" s="3">
        <v>28215569</v>
      </c>
      <c r="K128" s="3">
        <v>28215569</v>
      </c>
      <c r="L128" s="7">
        <f t="shared" si="8"/>
        <v>1.7493726704128449</v>
      </c>
      <c r="M128" s="3">
        <v>2235794</v>
      </c>
      <c r="N128" s="3">
        <v>2235794</v>
      </c>
      <c r="O128" s="5">
        <f t="shared" si="9"/>
        <v>-0.85330135498129456</v>
      </c>
      <c r="P128" s="3">
        <v>28486736</v>
      </c>
      <c r="Q128" s="3">
        <v>28486736</v>
      </c>
      <c r="R128" s="7">
        <f t="shared" si="11"/>
        <v>0.60588580330690278</v>
      </c>
      <c r="S128" s="3">
        <v>17618407</v>
      </c>
      <c r="T128" s="3">
        <v>17618407</v>
      </c>
      <c r="U128" s="6">
        <f t="shared" si="10"/>
        <v>-2.0857046601523428</v>
      </c>
    </row>
    <row r="129" spans="1:21">
      <c r="A129" s="2" t="s">
        <v>52</v>
      </c>
      <c r="B129" s="2" t="s">
        <v>53</v>
      </c>
      <c r="C129" s="2" t="s">
        <v>24</v>
      </c>
      <c r="D129" s="3">
        <v>28834298</v>
      </c>
      <c r="E129" s="3">
        <v>28834298</v>
      </c>
      <c r="F129" s="5">
        <f t="shared" si="6"/>
        <v>-6.1460854250582411E-2</v>
      </c>
      <c r="G129" s="3">
        <v>900507</v>
      </c>
      <c r="H129" s="3">
        <v>900507</v>
      </c>
      <c r="I129" s="5">
        <f t="shared" si="7"/>
        <v>0.19970503872199433</v>
      </c>
      <c r="J129" s="3">
        <v>24697704</v>
      </c>
      <c r="K129" s="3">
        <v>24697704</v>
      </c>
      <c r="L129" s="7">
        <f t="shared" si="8"/>
        <v>-0.1246781519805608</v>
      </c>
      <c r="M129" s="3">
        <v>4221488</v>
      </c>
      <c r="N129" s="3">
        <v>4221488</v>
      </c>
      <c r="O129" s="5">
        <f t="shared" si="9"/>
        <v>0.88813817373156922</v>
      </c>
      <c r="P129" s="3">
        <v>24612810</v>
      </c>
      <c r="Q129" s="3">
        <v>24612810</v>
      </c>
      <c r="R129" s="7">
        <f t="shared" si="11"/>
        <v>-0.13599051853466118</v>
      </c>
      <c r="S129" s="3">
        <v>10375761</v>
      </c>
      <c r="T129" s="3">
        <v>10375761</v>
      </c>
      <c r="U129" s="6">
        <f t="shared" si="10"/>
        <v>-0.41108404409093285</v>
      </c>
    </row>
    <row r="130" spans="1:21">
      <c r="A130" s="2" t="s">
        <v>52</v>
      </c>
      <c r="B130" s="2" t="s">
        <v>53</v>
      </c>
      <c r="C130" s="2" t="s">
        <v>25</v>
      </c>
      <c r="D130" s="3">
        <v>22699871</v>
      </c>
      <c r="E130" s="3">
        <v>22699871</v>
      </c>
      <c r="F130" s="5">
        <f t="shared" si="6"/>
        <v>-0.2127475758209893</v>
      </c>
      <c r="G130" s="3">
        <v>939887</v>
      </c>
      <c r="H130" s="3">
        <v>939887</v>
      </c>
      <c r="I130" s="5">
        <f t="shared" si="7"/>
        <v>4.3730920470357253E-2</v>
      </c>
      <c r="J130" s="3">
        <v>17369934</v>
      </c>
      <c r="K130" s="3">
        <v>17369934</v>
      </c>
      <c r="L130" s="7">
        <f t="shared" si="8"/>
        <v>-0.29669842994312345</v>
      </c>
      <c r="M130" s="3">
        <v>4397915</v>
      </c>
      <c r="N130" s="3">
        <v>4397915</v>
      </c>
      <c r="O130" s="5">
        <f t="shared" si="9"/>
        <v>4.1792609620114995E-2</v>
      </c>
      <c r="P130" s="3">
        <v>18301957</v>
      </c>
      <c r="Q130" s="3">
        <v>18301957</v>
      </c>
      <c r="R130" s="7">
        <f t="shared" si="11"/>
        <v>-0.25640522150863715</v>
      </c>
      <c r="S130" s="3">
        <v>602621</v>
      </c>
      <c r="T130" s="3">
        <v>602621</v>
      </c>
      <c r="U130" s="6">
        <f t="shared" si="10"/>
        <v>-0.94192030830316931</v>
      </c>
    </row>
    <row r="131" spans="1:21">
      <c r="A131" s="2" t="s">
        <v>52</v>
      </c>
      <c r="B131" s="2" t="s">
        <v>53</v>
      </c>
      <c r="C131" s="2" t="s">
        <v>26</v>
      </c>
      <c r="D131" s="3">
        <v>53218724</v>
      </c>
      <c r="E131" s="3">
        <v>55650352</v>
      </c>
      <c r="F131" s="5">
        <f t="shared" si="6"/>
        <v>1.4515712886650325</v>
      </c>
      <c r="G131" s="3">
        <v>1485655</v>
      </c>
      <c r="H131" s="3">
        <v>2552987</v>
      </c>
      <c r="I131" s="5">
        <f t="shared" si="7"/>
        <v>1.7162701473687794</v>
      </c>
      <c r="J131" s="3">
        <v>8860761</v>
      </c>
      <c r="K131" s="3">
        <v>16289844</v>
      </c>
      <c r="L131" s="7">
        <f t="shared" si="8"/>
        <v>-6.21815834187971E-2</v>
      </c>
      <c r="M131" s="3">
        <v>35522865</v>
      </c>
      <c r="N131" s="3">
        <v>30247421</v>
      </c>
      <c r="O131" s="5">
        <f t="shared" si="9"/>
        <v>5.8776729427467336</v>
      </c>
      <c r="P131" s="3">
        <v>17695859</v>
      </c>
      <c r="Q131" s="3">
        <v>25402931</v>
      </c>
      <c r="R131" s="7">
        <f t="shared" si="11"/>
        <v>0.38798987452544009</v>
      </c>
      <c r="S131" s="3">
        <v>31709852</v>
      </c>
      <c r="T131" s="3">
        <v>31028245</v>
      </c>
      <c r="U131" s="6">
        <f t="shared" si="10"/>
        <v>50.488821332147403</v>
      </c>
    </row>
    <row r="132" spans="1:21">
      <c r="A132" s="2" t="s">
        <v>52</v>
      </c>
      <c r="B132" s="2" t="s">
        <v>53</v>
      </c>
      <c r="C132" s="2" t="s">
        <v>27</v>
      </c>
      <c r="D132" s="3">
        <v>15227300</v>
      </c>
      <c r="E132" s="3">
        <v>17991130</v>
      </c>
      <c r="F132" s="5">
        <f t="shared" ref="F132:F194" si="12">(E132-E131)/E131</f>
        <v>-0.67671129914865591</v>
      </c>
      <c r="G132" s="3">
        <v>208198</v>
      </c>
      <c r="H132" s="3">
        <v>1250184</v>
      </c>
      <c r="I132" s="5">
        <f t="shared" ref="I132:I194" si="13">(H132-H131)/H131</f>
        <v>-0.51030537954168975</v>
      </c>
      <c r="J132" s="3">
        <v>2418167</v>
      </c>
      <c r="K132" s="3">
        <v>13918903</v>
      </c>
      <c r="L132" s="7">
        <f t="shared" ref="L132:L194" si="14">(K132-K131)/K131</f>
        <v>-0.14554718878830269</v>
      </c>
      <c r="M132" s="3">
        <v>13843199</v>
      </c>
      <c r="N132" s="3">
        <v>9942446</v>
      </c>
      <c r="O132" s="5">
        <f t="shared" ref="O132:O194" si="15">(N132-N131)/N131</f>
        <v>-0.67129607512653722</v>
      </c>
      <c r="P132" s="3">
        <v>1384102</v>
      </c>
      <c r="Q132" s="3">
        <v>8048684</v>
      </c>
      <c r="R132" s="7">
        <f t="shared" si="11"/>
        <v>-0.68315923859337335</v>
      </c>
      <c r="S132" s="3">
        <v>5705303</v>
      </c>
      <c r="T132" s="3">
        <v>4606112</v>
      </c>
      <c r="U132" s="6">
        <f t="shared" ref="U132:U194" si="16">(T132-T131)/T131</f>
        <v>-0.85155099813089652</v>
      </c>
    </row>
    <row r="133" spans="1:21">
      <c r="A133" s="2" t="s">
        <v>54</v>
      </c>
      <c r="B133" s="2" t="s">
        <v>55</v>
      </c>
      <c r="C133" s="2" t="s">
        <v>17</v>
      </c>
      <c r="D133" s="3">
        <v>55616830</v>
      </c>
      <c r="E133" s="3">
        <v>74295360</v>
      </c>
      <c r="F133" s="5">
        <f t="shared" si="12"/>
        <v>3.1295549529129074</v>
      </c>
      <c r="G133" s="3">
        <v>10163459</v>
      </c>
      <c r="H133" s="3">
        <v>22251549</v>
      </c>
      <c r="I133" s="5">
        <f t="shared" si="13"/>
        <v>16.798619243247394</v>
      </c>
      <c r="J133" s="3">
        <v>46672747</v>
      </c>
      <c r="K133" s="3">
        <v>49739188</v>
      </c>
      <c r="L133" s="7">
        <f t="shared" si="14"/>
        <v>2.5734991471669857</v>
      </c>
      <c r="M133" s="3">
        <v>22155013</v>
      </c>
      <c r="N133" s="3">
        <v>26912046</v>
      </c>
      <c r="O133" s="5">
        <f t="shared" si="15"/>
        <v>1.7067832201452238</v>
      </c>
      <c r="P133" s="3">
        <v>33461816</v>
      </c>
      <c r="Q133" s="3">
        <v>47383314</v>
      </c>
      <c r="R133" s="7">
        <f t="shared" si="11"/>
        <v>4.8870883737018378</v>
      </c>
      <c r="S133" s="3">
        <v>29816167</v>
      </c>
      <c r="T133" s="3">
        <v>34001273</v>
      </c>
      <c r="U133" s="6">
        <f t="shared" si="16"/>
        <v>6.3817729573227924</v>
      </c>
    </row>
    <row r="134" spans="1:21">
      <c r="A134" s="2" t="s">
        <v>54</v>
      </c>
      <c r="B134" s="2" t="s">
        <v>55</v>
      </c>
      <c r="C134" s="2" t="s">
        <v>18</v>
      </c>
      <c r="D134" s="3">
        <v>57513162</v>
      </c>
      <c r="E134" s="3">
        <v>73704291</v>
      </c>
      <c r="F134" s="5">
        <f t="shared" si="12"/>
        <v>-7.9556650644131751E-3</v>
      </c>
      <c r="G134" s="3">
        <v>9869232</v>
      </c>
      <c r="H134" s="3">
        <v>19974451</v>
      </c>
      <c r="I134" s="5">
        <f t="shared" si="13"/>
        <v>-0.10233435883497369</v>
      </c>
      <c r="J134" s="3">
        <v>48195072</v>
      </c>
      <c r="K134" s="3">
        <v>53659630</v>
      </c>
      <c r="L134" s="7">
        <f t="shared" si="14"/>
        <v>7.8819983953095502E-2</v>
      </c>
      <c r="M134" s="3">
        <v>22279621</v>
      </c>
      <c r="N134" s="3">
        <v>24596743</v>
      </c>
      <c r="O134" s="5">
        <f t="shared" si="15"/>
        <v>-8.6032217691661195E-2</v>
      </c>
      <c r="P134" s="3">
        <v>35233541</v>
      </c>
      <c r="Q134" s="3">
        <v>49107547</v>
      </c>
      <c r="R134" s="7">
        <f t="shared" si="11"/>
        <v>3.6389033489721723E-2</v>
      </c>
      <c r="S134" s="3">
        <v>28831818</v>
      </c>
      <c r="T134" s="3">
        <v>31141413</v>
      </c>
      <c r="U134" s="6">
        <f t="shared" si="16"/>
        <v>-8.4110380220175876E-2</v>
      </c>
    </row>
    <row r="135" spans="1:21">
      <c r="A135" s="2" t="s">
        <v>54</v>
      </c>
      <c r="B135" s="2" t="s">
        <v>55</v>
      </c>
      <c r="C135" s="2" t="s">
        <v>19</v>
      </c>
      <c r="D135" s="3">
        <v>49170232</v>
      </c>
      <c r="E135" s="3">
        <v>61473363</v>
      </c>
      <c r="F135" s="5">
        <f t="shared" si="12"/>
        <v>-0.16594594200763699</v>
      </c>
      <c r="G135" s="3">
        <v>6128953</v>
      </c>
      <c r="H135" s="3">
        <v>15993463</v>
      </c>
      <c r="I135" s="5">
        <f t="shared" si="13"/>
        <v>-0.19930400089594452</v>
      </c>
      <c r="J135" s="3">
        <v>47611092</v>
      </c>
      <c r="K135" s="3">
        <v>46088449</v>
      </c>
      <c r="L135" s="7">
        <f t="shared" si="14"/>
        <v>-0.1410964071127587</v>
      </c>
      <c r="M135" s="3">
        <v>19160622</v>
      </c>
      <c r="N135" s="3">
        <v>20680377</v>
      </c>
      <c r="O135" s="5">
        <f t="shared" si="15"/>
        <v>-0.15922295077848314</v>
      </c>
      <c r="P135" s="3">
        <v>30009610</v>
      </c>
      <c r="Q135" s="3">
        <v>40792986</v>
      </c>
      <c r="R135" s="7">
        <f t="shared" si="11"/>
        <v>-0.16931330330957073</v>
      </c>
      <c r="S135" s="3">
        <v>29773287</v>
      </c>
      <c r="T135" s="3">
        <v>31522829</v>
      </c>
      <c r="U135" s="6">
        <f t="shared" si="16"/>
        <v>1.224787070516036E-2</v>
      </c>
    </row>
    <row r="136" spans="1:21">
      <c r="A136" s="2" t="s">
        <v>54</v>
      </c>
      <c r="B136" s="2" t="s">
        <v>55</v>
      </c>
      <c r="C136" s="2" t="s">
        <v>20</v>
      </c>
      <c r="D136" s="3">
        <v>50362512</v>
      </c>
      <c r="E136" s="3">
        <v>63908708</v>
      </c>
      <c r="F136" s="5">
        <f t="shared" si="12"/>
        <v>3.9616264364778608E-2</v>
      </c>
      <c r="G136" s="3">
        <v>5449025</v>
      </c>
      <c r="H136" s="3">
        <v>14963613</v>
      </c>
      <c r="I136" s="5">
        <f t="shared" si="13"/>
        <v>-6.4391933129179096E-2</v>
      </c>
      <c r="J136" s="3">
        <v>44901436</v>
      </c>
      <c r="K136" s="3">
        <v>43852130</v>
      </c>
      <c r="L136" s="7">
        <f t="shared" si="14"/>
        <v>-4.8522331484836909E-2</v>
      </c>
      <c r="M136" s="3">
        <v>16891197</v>
      </c>
      <c r="N136" s="3">
        <v>19851085</v>
      </c>
      <c r="O136" s="5">
        <f t="shared" si="15"/>
        <v>-4.0100429503775487E-2</v>
      </c>
      <c r="P136" s="3">
        <v>33471315</v>
      </c>
      <c r="Q136" s="3">
        <v>44057623</v>
      </c>
      <c r="R136" s="7">
        <f t="shared" ref="R136:R194" si="17">(Q136-Q135)/Q135</f>
        <v>8.0029370735449468E-2</v>
      </c>
      <c r="S136" s="3">
        <v>29945644</v>
      </c>
      <c r="T136" s="3">
        <v>33181663</v>
      </c>
      <c r="U136" s="6">
        <f t="shared" si="16"/>
        <v>5.2623259162431137E-2</v>
      </c>
    </row>
    <row r="137" spans="1:21">
      <c r="A137" s="2" t="s">
        <v>54</v>
      </c>
      <c r="B137" s="2" t="s">
        <v>55</v>
      </c>
      <c r="C137" s="2" t="s">
        <v>21</v>
      </c>
      <c r="D137" s="3">
        <v>50065606</v>
      </c>
      <c r="E137" s="3">
        <v>58726859</v>
      </c>
      <c r="F137" s="5">
        <f t="shared" si="12"/>
        <v>-8.1082049100413667E-2</v>
      </c>
      <c r="G137" s="3">
        <v>5358402</v>
      </c>
      <c r="H137" s="3">
        <v>14041878</v>
      </c>
      <c r="I137" s="5">
        <f t="shared" si="13"/>
        <v>-6.159842546048204E-2</v>
      </c>
      <c r="J137" s="3">
        <v>44849441</v>
      </c>
      <c r="K137" s="3">
        <v>42372746</v>
      </c>
      <c r="L137" s="7">
        <f t="shared" si="14"/>
        <v>-3.3735738720103221E-2</v>
      </c>
      <c r="M137" s="3">
        <v>16111702</v>
      </c>
      <c r="N137" s="3">
        <v>18478163</v>
      </c>
      <c r="O137" s="5">
        <f t="shared" si="15"/>
        <v>-6.9161055932207227E-2</v>
      </c>
      <c r="P137" s="3">
        <v>33953904</v>
      </c>
      <c r="Q137" s="3">
        <v>40248696</v>
      </c>
      <c r="R137" s="7">
        <f t="shared" si="17"/>
        <v>-8.6453302303667171E-2</v>
      </c>
      <c r="S137" s="3">
        <v>28290293</v>
      </c>
      <c r="T137" s="3">
        <v>27680005</v>
      </c>
      <c r="U137" s="6">
        <f t="shared" si="16"/>
        <v>-0.16580416719921481</v>
      </c>
    </row>
    <row r="138" spans="1:21">
      <c r="A138" s="2" t="s">
        <v>54</v>
      </c>
      <c r="B138" s="2" t="s">
        <v>55</v>
      </c>
      <c r="C138" s="2" t="s">
        <v>22</v>
      </c>
      <c r="D138" s="3">
        <v>51234051</v>
      </c>
      <c r="E138" s="3">
        <v>77797543</v>
      </c>
      <c r="F138" s="5">
        <f t="shared" si="12"/>
        <v>0.3247352970129051</v>
      </c>
      <c r="G138" s="3">
        <v>5131578</v>
      </c>
      <c r="H138" s="3">
        <v>18409110</v>
      </c>
      <c r="I138" s="5">
        <f t="shared" si="13"/>
        <v>0.31101480870293846</v>
      </c>
      <c r="J138" s="3">
        <v>39073400</v>
      </c>
      <c r="K138" s="3">
        <v>41369630</v>
      </c>
      <c r="L138" s="7">
        <f t="shared" si="14"/>
        <v>-2.3673613222990081E-2</v>
      </c>
      <c r="M138" s="3">
        <v>18146502</v>
      </c>
      <c r="N138" s="3">
        <v>35515340</v>
      </c>
      <c r="O138" s="5">
        <f t="shared" si="15"/>
        <v>0.9220168151996494</v>
      </c>
      <c r="P138" s="3">
        <v>33087548</v>
      </c>
      <c r="Q138" s="3">
        <v>42282203</v>
      </c>
      <c r="R138" s="7">
        <f t="shared" si="17"/>
        <v>5.0523549880970055E-2</v>
      </c>
      <c r="S138" s="3">
        <v>31566149</v>
      </c>
      <c r="T138" s="3">
        <v>34455163</v>
      </c>
      <c r="U138" s="6">
        <f t="shared" si="16"/>
        <v>0.24476722457239442</v>
      </c>
    </row>
    <row r="139" spans="1:21">
      <c r="A139" s="2" t="s">
        <v>54</v>
      </c>
      <c r="B139" s="2" t="s">
        <v>55</v>
      </c>
      <c r="C139" s="2" t="s">
        <v>23</v>
      </c>
      <c r="D139" s="3">
        <v>54094698</v>
      </c>
      <c r="E139" s="3">
        <v>49125869</v>
      </c>
      <c r="F139" s="5">
        <f t="shared" si="12"/>
        <v>-0.36854215306002658</v>
      </c>
      <c r="G139" s="3">
        <v>8671097</v>
      </c>
      <c r="H139" s="3">
        <v>8671097</v>
      </c>
      <c r="I139" s="5">
        <f t="shared" si="13"/>
        <v>-0.52897793538090654</v>
      </c>
      <c r="J139" s="3">
        <v>27950372</v>
      </c>
      <c r="K139" s="3">
        <v>27950372</v>
      </c>
      <c r="L139" s="7">
        <f t="shared" si="14"/>
        <v>-0.32437461973916615</v>
      </c>
      <c r="M139" s="3">
        <v>21351881</v>
      </c>
      <c r="N139" s="3">
        <v>16382052</v>
      </c>
      <c r="O139" s="5">
        <f t="shared" si="15"/>
        <v>-0.53873306576820046</v>
      </c>
      <c r="P139" s="3">
        <v>32742817</v>
      </c>
      <c r="Q139" s="3">
        <v>32743817</v>
      </c>
      <c r="R139" s="7">
        <f t="shared" si="17"/>
        <v>-0.22558867143228087</v>
      </c>
      <c r="S139" s="3">
        <v>20267773</v>
      </c>
      <c r="T139" s="3">
        <v>15298944</v>
      </c>
      <c r="U139" s="6">
        <f t="shared" si="16"/>
        <v>-0.55597528300765842</v>
      </c>
    </row>
    <row r="140" spans="1:21">
      <c r="A140" s="2" t="s">
        <v>54</v>
      </c>
      <c r="B140" s="2" t="s">
        <v>55</v>
      </c>
      <c r="C140" s="2" t="s">
        <v>24</v>
      </c>
      <c r="D140" s="3">
        <v>48899395</v>
      </c>
      <c r="E140" s="3">
        <v>46291545</v>
      </c>
      <c r="F140" s="5">
        <f t="shared" si="12"/>
        <v>-5.7695142247763599E-2</v>
      </c>
      <c r="G140" s="3">
        <v>13060596</v>
      </c>
      <c r="H140" s="3">
        <v>13060596</v>
      </c>
      <c r="I140" s="5">
        <f t="shared" si="13"/>
        <v>0.50622187711658628</v>
      </c>
      <c r="J140" s="3">
        <v>15317216</v>
      </c>
      <c r="K140" s="3">
        <v>15317216</v>
      </c>
      <c r="L140" s="7">
        <f t="shared" si="14"/>
        <v>-0.4519852544359696</v>
      </c>
      <c r="M140" s="3">
        <v>18943495</v>
      </c>
      <c r="N140" s="3">
        <v>16334782</v>
      </c>
      <c r="O140" s="5">
        <f t="shared" si="15"/>
        <v>-2.885474908759904E-3</v>
      </c>
      <c r="P140" s="3">
        <v>29955899</v>
      </c>
      <c r="Q140" s="3">
        <v>29956763</v>
      </c>
      <c r="R140" s="7">
        <f t="shared" si="17"/>
        <v>-8.511695505749986E-2</v>
      </c>
      <c r="S140" s="3">
        <v>29003305</v>
      </c>
      <c r="T140" s="3">
        <v>26395456</v>
      </c>
      <c r="U140" s="6">
        <f t="shared" si="16"/>
        <v>0.72531228299155814</v>
      </c>
    </row>
    <row r="141" spans="1:21">
      <c r="A141" s="2" t="s">
        <v>54</v>
      </c>
      <c r="B141" s="2" t="s">
        <v>55</v>
      </c>
      <c r="C141" s="2" t="s">
        <v>25</v>
      </c>
      <c r="D141" s="3">
        <v>97948943</v>
      </c>
      <c r="E141" s="3">
        <v>106134014</v>
      </c>
      <c r="F141" s="5">
        <f t="shared" si="12"/>
        <v>1.2927300006945113</v>
      </c>
      <c r="G141" s="3">
        <v>16168017</v>
      </c>
      <c r="H141" s="3">
        <v>22215488</v>
      </c>
      <c r="I141" s="5">
        <f t="shared" si="13"/>
        <v>0.70095514783551993</v>
      </c>
      <c r="J141" s="3">
        <v>8673759</v>
      </c>
      <c r="K141" s="3">
        <v>8673759</v>
      </c>
      <c r="L141" s="7">
        <f t="shared" si="14"/>
        <v>-0.43372483615821572</v>
      </c>
      <c r="M141" s="3">
        <v>45154380</v>
      </c>
      <c r="N141" s="3">
        <v>50259077</v>
      </c>
      <c r="O141" s="5">
        <f t="shared" si="15"/>
        <v>2.0768134524231789</v>
      </c>
      <c r="P141" s="3">
        <v>52794563</v>
      </c>
      <c r="Q141" s="3">
        <v>55874937</v>
      </c>
      <c r="R141" s="7">
        <f t="shared" si="17"/>
        <v>0.86518606833455269</v>
      </c>
      <c r="S141" s="3">
        <v>59312157</v>
      </c>
      <c r="T141" s="3">
        <v>60558968</v>
      </c>
      <c r="U141" s="6">
        <f t="shared" si="16"/>
        <v>1.2942951999010739</v>
      </c>
    </row>
    <row r="142" spans="1:21">
      <c r="A142" s="2" t="s">
        <v>54</v>
      </c>
      <c r="B142" s="2" t="s">
        <v>55</v>
      </c>
      <c r="C142" s="2" t="s">
        <v>26</v>
      </c>
      <c r="D142" s="3">
        <v>44861059</v>
      </c>
      <c r="E142" s="3">
        <v>44161246</v>
      </c>
      <c r="F142" s="5">
        <f t="shared" si="12"/>
        <v>-0.583910526553721</v>
      </c>
      <c r="G142" s="3">
        <v>18262718</v>
      </c>
      <c r="H142" s="3">
        <v>18566815</v>
      </c>
      <c r="I142" s="5">
        <f t="shared" si="13"/>
        <v>-0.16424005630666316</v>
      </c>
      <c r="J142" s="3">
        <v>6667941</v>
      </c>
      <c r="K142" s="3">
        <v>7686833</v>
      </c>
      <c r="L142" s="7">
        <f t="shared" si="14"/>
        <v>-0.11378296307287301</v>
      </c>
      <c r="M142" s="3">
        <v>31553797</v>
      </c>
      <c r="N142" s="3">
        <v>30702192</v>
      </c>
      <c r="O142" s="5">
        <f t="shared" si="15"/>
        <v>-0.38912145163350292</v>
      </c>
      <c r="P142" s="3">
        <v>13307261</v>
      </c>
      <c r="Q142" s="3">
        <v>13459055</v>
      </c>
      <c r="R142" s="7">
        <f t="shared" si="17"/>
        <v>-0.7591217865713209</v>
      </c>
      <c r="S142" s="3">
        <v>32087032</v>
      </c>
      <c r="T142" s="3">
        <v>30634499</v>
      </c>
      <c r="U142" s="6">
        <f t="shared" si="16"/>
        <v>-0.49413769732667834</v>
      </c>
    </row>
    <row r="143" spans="1:21">
      <c r="A143" s="2" t="s">
        <v>54</v>
      </c>
      <c r="B143" s="2" t="s">
        <v>55</v>
      </c>
      <c r="C143" s="2" t="s">
        <v>27</v>
      </c>
      <c r="D143" s="3">
        <v>31152836</v>
      </c>
      <c r="E143" s="3">
        <v>31997622</v>
      </c>
      <c r="F143" s="5">
        <f t="shared" si="12"/>
        <v>-0.2754366124542772</v>
      </c>
      <c r="G143" s="3">
        <v>13525734</v>
      </c>
      <c r="H143" s="3">
        <v>13591027</v>
      </c>
      <c r="I143" s="5">
        <f t="shared" si="13"/>
        <v>-0.26799362195400772</v>
      </c>
      <c r="J143" s="3">
        <v>2646801</v>
      </c>
      <c r="K143" s="3">
        <v>8087514</v>
      </c>
      <c r="L143" s="7">
        <f t="shared" si="14"/>
        <v>5.2125628330939415E-2</v>
      </c>
      <c r="M143" s="3">
        <v>24665448</v>
      </c>
      <c r="N143" s="3">
        <v>23700195</v>
      </c>
      <c r="O143" s="5">
        <f t="shared" si="15"/>
        <v>-0.22806179441520005</v>
      </c>
      <c r="P143" s="3">
        <v>6487387</v>
      </c>
      <c r="Q143" s="3">
        <v>8297428</v>
      </c>
      <c r="R143" s="7">
        <f t="shared" si="17"/>
        <v>-0.38350589993131018</v>
      </c>
      <c r="S143" s="3">
        <v>19168750</v>
      </c>
      <c r="T143" s="3">
        <v>19168750</v>
      </c>
      <c r="U143" s="6">
        <f t="shared" si="16"/>
        <v>-0.37427571444860253</v>
      </c>
    </row>
    <row r="144" spans="1:21">
      <c r="A144" s="2" t="s">
        <v>56</v>
      </c>
      <c r="B144" s="2" t="s">
        <v>57</v>
      </c>
      <c r="C144" s="2" t="s">
        <v>17</v>
      </c>
      <c r="D144" s="3">
        <v>49602257</v>
      </c>
      <c r="E144" s="3">
        <v>49602257</v>
      </c>
      <c r="F144" s="5">
        <f t="shared" si="12"/>
        <v>0.55018572942701804</v>
      </c>
      <c r="G144" s="3">
        <v>7654596</v>
      </c>
      <c r="H144" s="3">
        <v>7654596</v>
      </c>
      <c r="I144" s="5">
        <f t="shared" si="13"/>
        <v>-0.43679046476767358</v>
      </c>
      <c r="J144" s="3">
        <v>26381258</v>
      </c>
      <c r="K144" s="3">
        <v>26381258</v>
      </c>
      <c r="L144" s="7">
        <f t="shared" si="14"/>
        <v>2.2619737041568029</v>
      </c>
      <c r="M144" s="3">
        <v>39659844</v>
      </c>
      <c r="N144" s="3">
        <v>39659844</v>
      </c>
      <c r="O144" s="5">
        <f t="shared" si="15"/>
        <v>0.67339737078112649</v>
      </c>
      <c r="P144" s="3">
        <v>9942413</v>
      </c>
      <c r="Q144" s="3">
        <v>9942413</v>
      </c>
      <c r="R144" s="7">
        <f t="shared" si="17"/>
        <v>0.19825239821303661</v>
      </c>
      <c r="S144" s="3">
        <v>36601280</v>
      </c>
      <c r="T144" s="3">
        <v>36601280</v>
      </c>
      <c r="U144" s="6">
        <f t="shared" si="16"/>
        <v>0.90942445386371051</v>
      </c>
    </row>
    <row r="145" spans="1:21">
      <c r="A145" s="2" t="s">
        <v>56</v>
      </c>
      <c r="B145" s="2" t="s">
        <v>57</v>
      </c>
      <c r="C145" s="2" t="s">
        <v>18</v>
      </c>
      <c r="D145" s="3">
        <v>57128928</v>
      </c>
      <c r="E145" s="3">
        <v>57128928</v>
      </c>
      <c r="F145" s="5">
        <f t="shared" si="12"/>
        <v>0.15174049438919684</v>
      </c>
      <c r="G145" s="3">
        <v>8884517</v>
      </c>
      <c r="H145" s="3">
        <v>8884517</v>
      </c>
      <c r="I145" s="5">
        <f t="shared" si="13"/>
        <v>0.16067745443391135</v>
      </c>
      <c r="J145" s="3">
        <v>29306980</v>
      </c>
      <c r="K145" s="3">
        <v>29306980</v>
      </c>
      <c r="L145" s="7">
        <f t="shared" si="14"/>
        <v>0.11090153471832162</v>
      </c>
      <c r="M145" s="3">
        <v>43342468</v>
      </c>
      <c r="N145" s="3">
        <v>43342468</v>
      </c>
      <c r="O145" s="5">
        <f t="shared" si="15"/>
        <v>9.285523160403758E-2</v>
      </c>
      <c r="P145" s="3">
        <v>13786459</v>
      </c>
      <c r="Q145" s="3">
        <v>13786459</v>
      </c>
      <c r="R145" s="7">
        <f t="shared" si="17"/>
        <v>0.38663109247221977</v>
      </c>
      <c r="S145" s="3">
        <v>38977865</v>
      </c>
      <c r="T145" s="3">
        <v>38977865</v>
      </c>
      <c r="U145" s="6">
        <f t="shared" si="16"/>
        <v>6.493174555643956E-2</v>
      </c>
    </row>
    <row r="146" spans="1:21">
      <c r="A146" s="2" t="s">
        <v>56</v>
      </c>
      <c r="B146" s="2" t="s">
        <v>57</v>
      </c>
      <c r="C146" s="2" t="s">
        <v>19</v>
      </c>
      <c r="D146" s="3">
        <v>57850136</v>
      </c>
      <c r="E146" s="3">
        <v>57850136</v>
      </c>
      <c r="F146" s="5">
        <f t="shared" si="12"/>
        <v>1.2624217279203979E-2</v>
      </c>
      <c r="G146" s="3">
        <v>12330732</v>
      </c>
      <c r="H146" s="3">
        <v>12330732</v>
      </c>
      <c r="I146" s="5">
        <f t="shared" si="13"/>
        <v>0.38788996633131551</v>
      </c>
      <c r="J146" s="3">
        <v>35495230</v>
      </c>
      <c r="K146" s="3">
        <v>35495230</v>
      </c>
      <c r="L146" s="7">
        <f t="shared" si="14"/>
        <v>0.21115276974973199</v>
      </c>
      <c r="M146" s="3">
        <v>42096173</v>
      </c>
      <c r="N146" s="3">
        <v>42096173</v>
      </c>
      <c r="O146" s="5">
        <f t="shared" si="15"/>
        <v>-2.8754592378080548E-2</v>
      </c>
      <c r="P146" s="3">
        <v>15753963</v>
      </c>
      <c r="Q146" s="3">
        <v>15753963</v>
      </c>
      <c r="R146" s="7">
        <f t="shared" si="17"/>
        <v>0.14271278796099854</v>
      </c>
      <c r="S146" s="3">
        <v>36992911</v>
      </c>
      <c r="T146" s="3">
        <v>36992911</v>
      </c>
      <c r="U146" s="6">
        <f t="shared" si="16"/>
        <v>-5.0925159702821077E-2</v>
      </c>
    </row>
    <row r="147" spans="1:21">
      <c r="A147" s="2" t="s">
        <v>56</v>
      </c>
      <c r="B147" s="2" t="s">
        <v>57</v>
      </c>
      <c r="C147" s="2" t="s">
        <v>20</v>
      </c>
      <c r="D147" s="3">
        <v>68865475</v>
      </c>
      <c r="E147" s="3">
        <v>68865475</v>
      </c>
      <c r="F147" s="5">
        <f t="shared" si="12"/>
        <v>0.19041163533306127</v>
      </c>
      <c r="G147" s="3">
        <v>24266931</v>
      </c>
      <c r="H147" s="3">
        <v>24266931</v>
      </c>
      <c r="I147" s="5">
        <f t="shared" si="13"/>
        <v>0.96800408929494208</v>
      </c>
      <c r="J147" s="3">
        <v>35000580</v>
      </c>
      <c r="K147" s="3">
        <v>35000580</v>
      </c>
      <c r="L147" s="7">
        <f t="shared" si="14"/>
        <v>-1.3935675300596728E-2</v>
      </c>
      <c r="M147" s="3">
        <v>35727492</v>
      </c>
      <c r="N147" s="3">
        <v>35727492</v>
      </c>
      <c r="O147" s="5">
        <f t="shared" si="15"/>
        <v>-0.15128883568584725</v>
      </c>
      <c r="P147" s="3">
        <v>33137983</v>
      </c>
      <c r="Q147" s="3">
        <v>33137983</v>
      </c>
      <c r="R147" s="7">
        <f t="shared" si="17"/>
        <v>1.1034696476054946</v>
      </c>
      <c r="S147" s="3">
        <v>42338863</v>
      </c>
      <c r="T147" s="3">
        <v>42338863</v>
      </c>
      <c r="U147" s="6">
        <f t="shared" si="16"/>
        <v>0.14451287707528612</v>
      </c>
    </row>
    <row r="148" spans="1:21">
      <c r="A148" s="2" t="s">
        <v>56</v>
      </c>
      <c r="B148" s="2" t="s">
        <v>57</v>
      </c>
      <c r="C148" s="2" t="s">
        <v>21</v>
      </c>
      <c r="D148" s="3">
        <v>76065738</v>
      </c>
      <c r="E148" s="3">
        <v>92065464</v>
      </c>
      <c r="F148" s="5">
        <f t="shared" si="12"/>
        <v>0.33688853522029727</v>
      </c>
      <c r="G148" s="3">
        <v>25725245</v>
      </c>
      <c r="H148" s="3">
        <v>62306113</v>
      </c>
      <c r="I148" s="5">
        <f t="shared" si="13"/>
        <v>1.5675316338930538</v>
      </c>
      <c r="J148" s="3">
        <v>45610992</v>
      </c>
      <c r="K148" s="3">
        <v>48169472</v>
      </c>
      <c r="L148" s="7">
        <f t="shared" si="14"/>
        <v>0.37624782217894676</v>
      </c>
      <c r="M148" s="3">
        <v>54939137</v>
      </c>
      <c r="N148" s="3">
        <v>64692836</v>
      </c>
      <c r="O148" s="5">
        <f t="shared" si="15"/>
        <v>0.81072984356136724</v>
      </c>
      <c r="P148" s="3">
        <v>21126601</v>
      </c>
      <c r="Q148" s="3">
        <v>27372627</v>
      </c>
      <c r="R148" s="7">
        <f t="shared" si="17"/>
        <v>-0.1739802932483851</v>
      </c>
      <c r="S148" s="3">
        <v>43711999</v>
      </c>
      <c r="T148" s="3">
        <v>57312516</v>
      </c>
      <c r="U148" s="6">
        <f t="shared" si="16"/>
        <v>0.35366214250958983</v>
      </c>
    </row>
    <row r="149" spans="1:21">
      <c r="A149" s="2" t="s">
        <v>56</v>
      </c>
      <c r="B149" s="2" t="s">
        <v>57</v>
      </c>
      <c r="C149" s="2" t="s">
        <v>22</v>
      </c>
      <c r="D149" s="3">
        <v>81876642</v>
      </c>
      <c r="E149" s="3">
        <v>95244947</v>
      </c>
      <c r="F149" s="5">
        <f t="shared" si="12"/>
        <v>3.453502390429488E-2</v>
      </c>
      <c r="G149" s="3">
        <v>25049414</v>
      </c>
      <c r="H149" s="3">
        <v>59303981</v>
      </c>
      <c r="I149" s="5">
        <f t="shared" si="13"/>
        <v>-4.8183586737307785E-2</v>
      </c>
      <c r="J149" s="3">
        <v>48486851</v>
      </c>
      <c r="K149" s="3">
        <v>51972640</v>
      </c>
      <c r="L149" s="7">
        <f t="shared" si="14"/>
        <v>7.8953906739936866E-2</v>
      </c>
      <c r="M149" s="3">
        <v>54414170</v>
      </c>
      <c r="N149" s="3">
        <v>62228854</v>
      </c>
      <c r="O149" s="5">
        <f t="shared" si="15"/>
        <v>-3.8087401207762786E-2</v>
      </c>
      <c r="P149" s="3">
        <v>27462472</v>
      </c>
      <c r="Q149" s="3">
        <v>33016093</v>
      </c>
      <c r="R149" s="7">
        <f t="shared" si="17"/>
        <v>0.20617188112781429</v>
      </c>
      <c r="S149" s="3">
        <v>42986882</v>
      </c>
      <c r="T149" s="3">
        <v>48953531</v>
      </c>
      <c r="U149" s="6">
        <f t="shared" si="16"/>
        <v>-0.14584920682944716</v>
      </c>
    </row>
    <row r="150" spans="1:21">
      <c r="A150" s="2" t="s">
        <v>56</v>
      </c>
      <c r="B150" s="2" t="s">
        <v>57</v>
      </c>
      <c r="C150" s="2" t="s">
        <v>23</v>
      </c>
      <c r="D150" s="3">
        <v>69810589</v>
      </c>
      <c r="E150" s="3">
        <v>84207635</v>
      </c>
      <c r="F150" s="5">
        <f t="shared" si="12"/>
        <v>-0.11588343893981064</v>
      </c>
      <c r="G150" s="3">
        <v>11179461</v>
      </c>
      <c r="H150" s="3">
        <v>48428750</v>
      </c>
      <c r="I150" s="5">
        <f t="shared" si="13"/>
        <v>-0.18338112916905192</v>
      </c>
      <c r="J150" s="3">
        <v>32797975</v>
      </c>
      <c r="K150" s="3">
        <v>36054770</v>
      </c>
      <c r="L150" s="7">
        <f t="shared" si="14"/>
        <v>-0.30627403187523283</v>
      </c>
      <c r="M150" s="3">
        <v>34267504</v>
      </c>
      <c r="N150" s="3">
        <v>49969584</v>
      </c>
      <c r="O150" s="5">
        <f t="shared" si="15"/>
        <v>-0.19700298514255141</v>
      </c>
      <c r="P150" s="3">
        <v>35543085</v>
      </c>
      <c r="Q150" s="3">
        <v>34238051</v>
      </c>
      <c r="R150" s="7">
        <f t="shared" si="17"/>
        <v>3.7010981281158858E-2</v>
      </c>
      <c r="S150" s="3">
        <v>29331586</v>
      </c>
      <c r="T150" s="3">
        <v>35166860</v>
      </c>
      <c r="U150" s="6">
        <f t="shared" si="16"/>
        <v>-0.28162771343296972</v>
      </c>
    </row>
    <row r="151" spans="1:21">
      <c r="A151" s="2" t="s">
        <v>56</v>
      </c>
      <c r="B151" s="2" t="s">
        <v>57</v>
      </c>
      <c r="C151" s="2" t="s">
        <v>24</v>
      </c>
      <c r="D151" s="3">
        <v>66704035</v>
      </c>
      <c r="E151" s="3">
        <v>78335178</v>
      </c>
      <c r="F151" s="5">
        <f t="shared" si="12"/>
        <v>-6.9737821279507492E-2</v>
      </c>
      <c r="G151" s="3">
        <v>30188227</v>
      </c>
      <c r="H151" s="3">
        <v>48217304</v>
      </c>
      <c r="I151" s="5">
        <f t="shared" si="13"/>
        <v>-4.3661254936375607E-3</v>
      </c>
      <c r="J151" s="3">
        <v>34360710</v>
      </c>
      <c r="K151" s="3">
        <v>33534601</v>
      </c>
      <c r="L151" s="7">
        <f t="shared" si="14"/>
        <v>-6.9898351868559971E-2</v>
      </c>
      <c r="M151" s="3">
        <v>33222598</v>
      </c>
      <c r="N151" s="3">
        <v>49749416</v>
      </c>
      <c r="O151" s="5">
        <f t="shared" si="15"/>
        <v>-4.4060402824246045E-3</v>
      </c>
      <c r="P151" s="3">
        <v>33481437</v>
      </c>
      <c r="Q151" s="3">
        <v>28585762</v>
      </c>
      <c r="R151" s="7">
        <f t="shared" si="17"/>
        <v>-0.16508793096896784</v>
      </c>
      <c r="S151" s="3">
        <v>27444255</v>
      </c>
      <c r="T151" s="3">
        <v>32046379</v>
      </c>
      <c r="U151" s="6">
        <f t="shared" si="16"/>
        <v>-8.8733569047677277E-2</v>
      </c>
    </row>
    <row r="152" spans="1:21">
      <c r="A152" s="2" t="s">
        <v>56</v>
      </c>
      <c r="B152" s="2" t="s">
        <v>57</v>
      </c>
      <c r="C152" s="2" t="s">
        <v>25</v>
      </c>
      <c r="D152" s="3">
        <v>55260145</v>
      </c>
      <c r="E152" s="3">
        <v>55260145</v>
      </c>
      <c r="F152" s="5">
        <f t="shared" si="12"/>
        <v>-0.29456795259978857</v>
      </c>
      <c r="G152" s="3">
        <v>29142274</v>
      </c>
      <c r="H152" s="3">
        <v>29142274</v>
      </c>
      <c r="I152" s="5">
        <f t="shared" si="13"/>
        <v>-0.39560548636232334</v>
      </c>
      <c r="J152" s="3">
        <v>25882528</v>
      </c>
      <c r="K152" s="3">
        <v>25882528</v>
      </c>
      <c r="L152" s="7">
        <f t="shared" si="14"/>
        <v>-0.2281844057127741</v>
      </c>
      <c r="M152" s="3">
        <v>35726733</v>
      </c>
      <c r="N152" s="3">
        <v>35726733</v>
      </c>
      <c r="O152" s="5">
        <f t="shared" si="15"/>
        <v>-0.28186628361627403</v>
      </c>
      <c r="P152" s="3">
        <v>19533412</v>
      </c>
      <c r="Q152" s="3">
        <v>19533412</v>
      </c>
      <c r="R152" s="7">
        <f t="shared" si="17"/>
        <v>-0.31667338446321636</v>
      </c>
      <c r="S152" s="3">
        <v>21101397</v>
      </c>
      <c r="T152" s="3">
        <v>21101397</v>
      </c>
      <c r="U152" s="6">
        <f t="shared" si="16"/>
        <v>-0.34153568488970315</v>
      </c>
    </row>
    <row r="153" spans="1:21">
      <c r="A153" s="2" t="s">
        <v>56</v>
      </c>
      <c r="B153" s="2" t="s">
        <v>57</v>
      </c>
      <c r="C153" s="2" t="s">
        <v>27</v>
      </c>
      <c r="D153" s="3">
        <v>46883354</v>
      </c>
      <c r="E153" s="3">
        <v>48160760</v>
      </c>
      <c r="F153" s="5">
        <f t="shared" si="12"/>
        <v>-0.12847206607945022</v>
      </c>
      <c r="G153" s="3">
        <v>34436995</v>
      </c>
      <c r="H153" s="3">
        <v>34531926</v>
      </c>
      <c r="I153" s="5">
        <f t="shared" si="13"/>
        <v>0.18494273988364807</v>
      </c>
      <c r="J153" s="3">
        <v>3739069</v>
      </c>
      <c r="K153" s="3">
        <v>5625082</v>
      </c>
      <c r="L153" s="7">
        <f t="shared" si="14"/>
        <v>-0.78266875631313915</v>
      </c>
      <c r="M153" s="3">
        <v>38372178</v>
      </c>
      <c r="N153" s="3">
        <v>38486019</v>
      </c>
      <c r="O153" s="5">
        <f t="shared" si="15"/>
        <v>7.723309041439641E-2</v>
      </c>
      <c r="P153" s="3">
        <v>8511177</v>
      </c>
      <c r="Q153" s="3">
        <v>9674742</v>
      </c>
      <c r="R153" s="7">
        <f t="shared" si="17"/>
        <v>-0.50470803564681888</v>
      </c>
      <c r="S153" s="3">
        <v>22314558</v>
      </c>
      <c r="T153" s="3">
        <v>21187339</v>
      </c>
      <c r="U153" s="6">
        <f t="shared" si="16"/>
        <v>4.0728109138935212E-3</v>
      </c>
    </row>
    <row r="154" spans="1:21">
      <c r="A154" s="2" t="s">
        <v>58</v>
      </c>
      <c r="B154" s="2" t="s">
        <v>59</v>
      </c>
      <c r="C154" s="2" t="s">
        <v>17</v>
      </c>
      <c r="D154" s="3">
        <v>36541943</v>
      </c>
      <c r="E154" s="3">
        <v>37986028</v>
      </c>
      <c r="F154" s="5">
        <f t="shared" si="12"/>
        <v>-0.21126601822728711</v>
      </c>
      <c r="G154" s="3">
        <v>206137</v>
      </c>
      <c r="H154" s="3">
        <v>214347</v>
      </c>
      <c r="I154" s="5">
        <f t="shared" si="13"/>
        <v>-0.99379278757865985</v>
      </c>
      <c r="J154" s="3">
        <v>4258358</v>
      </c>
      <c r="K154" s="3">
        <v>5859961</v>
      </c>
      <c r="L154" s="7">
        <f t="shared" si="14"/>
        <v>4.1755657961963934E-2</v>
      </c>
      <c r="M154" s="3">
        <v>29965386</v>
      </c>
      <c r="N154" s="3">
        <v>29602837</v>
      </c>
      <c r="O154" s="5">
        <f t="shared" si="15"/>
        <v>-0.23081581911602755</v>
      </c>
      <c r="P154" s="3">
        <v>6576557</v>
      </c>
      <c r="Q154" s="3">
        <v>8383191</v>
      </c>
      <c r="R154" s="7">
        <f t="shared" si="17"/>
        <v>-0.13349720333627502</v>
      </c>
      <c r="S154" s="3">
        <v>17553956</v>
      </c>
      <c r="T154" s="3">
        <v>16910458</v>
      </c>
      <c r="U154" s="6">
        <f t="shared" si="16"/>
        <v>-0.20186022416500723</v>
      </c>
    </row>
    <row r="155" spans="1:21">
      <c r="A155" s="2" t="s">
        <v>58</v>
      </c>
      <c r="B155" s="2" t="s">
        <v>59</v>
      </c>
      <c r="C155" s="2" t="s">
        <v>18</v>
      </c>
      <c r="D155" s="3">
        <v>37740355</v>
      </c>
      <c r="E155" s="3">
        <v>36407270</v>
      </c>
      <c r="F155" s="5">
        <f t="shared" si="12"/>
        <v>-4.1561544681639258E-2</v>
      </c>
      <c r="G155" s="3">
        <v>148098</v>
      </c>
      <c r="H155" s="3">
        <v>151210</v>
      </c>
      <c r="I155" s="5">
        <f t="shared" si="13"/>
        <v>-0.29455509057742818</v>
      </c>
      <c r="J155" s="3">
        <v>7748634</v>
      </c>
      <c r="K155" s="3">
        <v>10151142</v>
      </c>
      <c r="L155" s="7">
        <f t="shared" si="14"/>
        <v>0.7322883206901889</v>
      </c>
      <c r="M155" s="3">
        <v>27051798</v>
      </c>
      <c r="N155" s="3">
        <v>25248221</v>
      </c>
      <c r="O155" s="5">
        <f t="shared" si="15"/>
        <v>-0.14710130654031572</v>
      </c>
      <c r="P155" s="3">
        <v>10688558</v>
      </c>
      <c r="Q155" s="3">
        <v>11159050</v>
      </c>
      <c r="R155" s="7">
        <f t="shared" si="17"/>
        <v>0.3311220035425651</v>
      </c>
      <c r="S155" s="3">
        <v>17528685</v>
      </c>
      <c r="T155" s="3">
        <v>15542416</v>
      </c>
      <c r="U155" s="6">
        <f t="shared" si="16"/>
        <v>-8.0899169023098016E-2</v>
      </c>
    </row>
    <row r="156" spans="1:21">
      <c r="A156" s="2" t="s">
        <v>58</v>
      </c>
      <c r="B156" s="2" t="s">
        <v>59</v>
      </c>
      <c r="C156" s="2" t="s">
        <v>19</v>
      </c>
      <c r="D156" s="3">
        <v>32731630</v>
      </c>
      <c r="E156" s="3">
        <v>32731630</v>
      </c>
      <c r="F156" s="5">
        <f t="shared" si="12"/>
        <v>-0.10095895682373328</v>
      </c>
      <c r="G156" s="3">
        <v>87549</v>
      </c>
      <c r="H156" s="3">
        <v>87549</v>
      </c>
      <c r="I156" s="5">
        <f t="shared" si="13"/>
        <v>-0.4210105151775676</v>
      </c>
      <c r="J156" s="3">
        <v>8322837</v>
      </c>
      <c r="K156" s="3">
        <v>8322837</v>
      </c>
      <c r="L156" s="7">
        <f t="shared" si="14"/>
        <v>-0.18010830702594841</v>
      </c>
      <c r="M156" s="3">
        <v>16291317</v>
      </c>
      <c r="N156" s="3">
        <v>16291317</v>
      </c>
      <c r="O156" s="5">
        <f t="shared" si="15"/>
        <v>-0.35475386562879024</v>
      </c>
      <c r="P156" s="3">
        <v>16440313</v>
      </c>
      <c r="Q156" s="3">
        <v>16440313</v>
      </c>
      <c r="R156" s="7">
        <f t="shared" si="17"/>
        <v>0.47327173908173187</v>
      </c>
      <c r="S156" s="3">
        <v>12653582</v>
      </c>
      <c r="T156" s="3">
        <v>12653582</v>
      </c>
      <c r="U156" s="6">
        <f t="shared" si="16"/>
        <v>-0.18586775698192609</v>
      </c>
    </row>
    <row r="157" spans="1:21">
      <c r="A157" s="2" t="s">
        <v>58</v>
      </c>
      <c r="B157" s="2" t="s">
        <v>59</v>
      </c>
      <c r="C157" s="2" t="s">
        <v>20</v>
      </c>
      <c r="D157" s="3">
        <v>43446391</v>
      </c>
      <c r="E157" s="3">
        <v>43542438</v>
      </c>
      <c r="F157" s="5">
        <f t="shared" si="12"/>
        <v>0.33028627049737519</v>
      </c>
      <c r="G157" s="3">
        <v>12681</v>
      </c>
      <c r="H157" s="3">
        <v>12681</v>
      </c>
      <c r="I157" s="5">
        <f t="shared" si="13"/>
        <v>-0.85515539869101875</v>
      </c>
      <c r="J157" s="3">
        <v>6798540</v>
      </c>
      <c r="K157" s="3">
        <v>6798540</v>
      </c>
      <c r="L157" s="7">
        <f t="shared" si="14"/>
        <v>-0.18314632378358486</v>
      </c>
      <c r="M157" s="3">
        <v>24727903</v>
      </c>
      <c r="N157" s="3">
        <v>24823950</v>
      </c>
      <c r="O157" s="5">
        <f t="shared" si="15"/>
        <v>0.52375342030358873</v>
      </c>
      <c r="P157" s="3">
        <v>18718488</v>
      </c>
      <c r="Q157" s="3">
        <v>18718488</v>
      </c>
      <c r="R157" s="7">
        <f t="shared" si="17"/>
        <v>0.1385724833827677</v>
      </c>
      <c r="S157" s="3">
        <v>17424459</v>
      </c>
      <c r="T157" s="3">
        <v>17520506</v>
      </c>
      <c r="U157" s="6">
        <f t="shared" si="16"/>
        <v>0.38462816299763974</v>
      </c>
    </row>
    <row r="158" spans="1:21">
      <c r="A158" s="2" t="s">
        <v>58</v>
      </c>
      <c r="B158" s="2" t="s">
        <v>59</v>
      </c>
      <c r="C158" s="2" t="s">
        <v>21</v>
      </c>
      <c r="D158" s="3">
        <v>101584031</v>
      </c>
      <c r="E158" s="3">
        <v>181113794</v>
      </c>
      <c r="F158" s="5">
        <f t="shared" si="12"/>
        <v>3.1594775653122591</v>
      </c>
      <c r="G158" s="3">
        <v>28995</v>
      </c>
      <c r="H158" s="3">
        <v>37484865</v>
      </c>
      <c r="I158" s="5">
        <f t="shared" si="13"/>
        <v>2954.9865152590492</v>
      </c>
      <c r="J158" s="3">
        <v>6524919</v>
      </c>
      <c r="K158" s="3">
        <v>34617033</v>
      </c>
      <c r="L158" s="7">
        <f t="shared" si="14"/>
        <v>4.0918333936403997</v>
      </c>
      <c r="M158" s="3">
        <v>85619366</v>
      </c>
      <c r="N158" s="3">
        <v>152718132</v>
      </c>
      <c r="O158" s="5">
        <f t="shared" si="15"/>
        <v>5.1520480020302974</v>
      </c>
      <c r="P158" s="3">
        <v>15964664</v>
      </c>
      <c r="Q158" s="3">
        <v>28395662</v>
      </c>
      <c r="R158" s="7">
        <f t="shared" si="17"/>
        <v>0.51698481202114188</v>
      </c>
      <c r="S158" s="3">
        <v>42671138</v>
      </c>
      <c r="T158" s="3">
        <v>39412816</v>
      </c>
      <c r="U158" s="6">
        <f t="shared" si="16"/>
        <v>1.2495249851802226</v>
      </c>
    </row>
    <row r="159" spans="1:21">
      <c r="A159" s="2" t="s">
        <v>58</v>
      </c>
      <c r="B159" s="2" t="s">
        <v>59</v>
      </c>
      <c r="C159" s="2" t="s">
        <v>22</v>
      </c>
      <c r="D159" s="3">
        <v>59726794</v>
      </c>
      <c r="E159" s="3">
        <v>174294381</v>
      </c>
      <c r="F159" s="5">
        <f t="shared" si="12"/>
        <v>-3.7652642846187627E-2</v>
      </c>
      <c r="G159" s="3">
        <v>125509</v>
      </c>
      <c r="H159" s="3">
        <v>33270029</v>
      </c>
      <c r="I159" s="5">
        <f t="shared" si="13"/>
        <v>-0.11244100785743792</v>
      </c>
      <c r="J159" s="3">
        <v>12058262</v>
      </c>
      <c r="K159" s="3">
        <v>29130408</v>
      </c>
      <c r="L159" s="7">
        <f t="shared" si="14"/>
        <v>-0.15849495247036335</v>
      </c>
      <c r="M159" s="3">
        <v>41441367</v>
      </c>
      <c r="N159" s="3">
        <v>109385083</v>
      </c>
      <c r="O159" s="5">
        <f t="shared" si="15"/>
        <v>-0.28374527917876835</v>
      </c>
      <c r="P159" s="3">
        <v>18285427</v>
      </c>
      <c r="Q159" s="3">
        <v>64909298</v>
      </c>
      <c r="R159" s="7">
        <f t="shared" si="17"/>
        <v>1.2858878232879374</v>
      </c>
      <c r="S159" s="3">
        <v>22278744</v>
      </c>
      <c r="T159" s="3">
        <v>35716648</v>
      </c>
      <c r="U159" s="6">
        <f t="shared" si="16"/>
        <v>-9.3780865594582236E-2</v>
      </c>
    </row>
    <row r="160" spans="1:21">
      <c r="A160" s="2" t="s">
        <v>58</v>
      </c>
      <c r="B160" s="2" t="s">
        <v>59</v>
      </c>
      <c r="C160" s="2" t="s">
        <v>23</v>
      </c>
      <c r="D160" s="3">
        <v>51542815</v>
      </c>
      <c r="E160" s="3">
        <v>78632564</v>
      </c>
      <c r="F160" s="5">
        <f t="shared" si="12"/>
        <v>-0.54885198507919775</v>
      </c>
      <c r="G160" s="3">
        <v>1860855</v>
      </c>
      <c r="H160" s="3">
        <v>12715364</v>
      </c>
      <c r="I160" s="5">
        <f t="shared" si="13"/>
        <v>-0.61781325769208073</v>
      </c>
      <c r="J160" s="3">
        <v>14596411</v>
      </c>
      <c r="K160" s="3">
        <v>31222353</v>
      </c>
      <c r="L160" s="7">
        <f t="shared" si="14"/>
        <v>7.1813103338614417E-2</v>
      </c>
      <c r="M160" s="3">
        <v>27950666</v>
      </c>
      <c r="N160" s="3">
        <v>33556919</v>
      </c>
      <c r="O160" s="5">
        <f t="shared" si="15"/>
        <v>-0.69322216448836993</v>
      </c>
      <c r="P160" s="3">
        <v>23592149</v>
      </c>
      <c r="Q160" s="3">
        <v>45075645</v>
      </c>
      <c r="R160" s="7">
        <f t="shared" si="17"/>
        <v>-0.30555950551182975</v>
      </c>
      <c r="S160" s="3">
        <v>13382324</v>
      </c>
      <c r="T160" s="3">
        <v>11320878</v>
      </c>
      <c r="U160" s="6">
        <f t="shared" si="16"/>
        <v>-0.68303638124159916</v>
      </c>
    </row>
    <row r="161" spans="1:21">
      <c r="A161" s="2" t="s">
        <v>58</v>
      </c>
      <c r="B161" s="2" t="s">
        <v>59</v>
      </c>
      <c r="C161" s="2" t="s">
        <v>24</v>
      </c>
      <c r="D161" s="3">
        <v>53426575</v>
      </c>
      <c r="E161" s="3">
        <v>59743222</v>
      </c>
      <c r="F161" s="5">
        <f t="shared" si="12"/>
        <v>-0.24022289289714627</v>
      </c>
      <c r="G161" s="3">
        <v>2598591</v>
      </c>
      <c r="H161" s="3">
        <v>10435349</v>
      </c>
      <c r="I161" s="5">
        <f t="shared" si="13"/>
        <v>-0.17931181521818801</v>
      </c>
      <c r="J161" s="3">
        <v>22576838</v>
      </c>
      <c r="K161" s="3">
        <v>33156724</v>
      </c>
      <c r="L161" s="7">
        <f t="shared" si="14"/>
        <v>6.1954683556361044E-2</v>
      </c>
      <c r="M161" s="3">
        <v>21721247</v>
      </c>
      <c r="N161" s="3">
        <v>29709004</v>
      </c>
      <c r="O161" s="5">
        <f t="shared" si="15"/>
        <v>-0.11466830432197903</v>
      </c>
      <c r="P161" s="3">
        <v>31705328</v>
      </c>
      <c r="Q161" s="3">
        <v>30034218</v>
      </c>
      <c r="R161" s="7">
        <f t="shared" si="17"/>
        <v>-0.33369299540805242</v>
      </c>
      <c r="S161" s="3">
        <v>17397502</v>
      </c>
      <c r="T161" s="3">
        <v>2040055</v>
      </c>
      <c r="U161" s="6">
        <f t="shared" si="16"/>
        <v>-0.81979710407620332</v>
      </c>
    </row>
    <row r="162" spans="1:21">
      <c r="A162" s="2" t="s">
        <v>58</v>
      </c>
      <c r="B162" s="2" t="s">
        <v>59</v>
      </c>
      <c r="C162" s="2" t="s">
        <v>25</v>
      </c>
      <c r="D162" s="3">
        <v>56083115</v>
      </c>
      <c r="E162" s="3">
        <v>57013369</v>
      </c>
      <c r="F162" s="5">
        <f t="shared" si="12"/>
        <v>-4.5693099712633509E-2</v>
      </c>
      <c r="G162" s="3">
        <v>2439252</v>
      </c>
      <c r="H162" s="3">
        <v>3414495</v>
      </c>
      <c r="I162" s="5">
        <f t="shared" si="13"/>
        <v>-0.67279532289720256</v>
      </c>
      <c r="J162" s="3">
        <v>27598527</v>
      </c>
      <c r="K162" s="3">
        <v>27598527</v>
      </c>
      <c r="L162" s="7">
        <f t="shared" si="14"/>
        <v>-0.16763408230559809</v>
      </c>
      <c r="M162" s="3">
        <v>18579399</v>
      </c>
      <c r="N162" s="3">
        <v>19420689</v>
      </c>
      <c r="O162" s="5">
        <f t="shared" si="15"/>
        <v>-0.34630292553732195</v>
      </c>
      <c r="P162" s="3">
        <v>37503717</v>
      </c>
      <c r="Q162" s="3">
        <v>37592680</v>
      </c>
      <c r="R162" s="7">
        <f t="shared" si="17"/>
        <v>0.25166168801198685</v>
      </c>
      <c r="S162" s="3">
        <v>16977158</v>
      </c>
      <c r="T162" s="3">
        <v>17552865</v>
      </c>
      <c r="U162" s="6">
        <f t="shared" si="16"/>
        <v>7.6041136145839205</v>
      </c>
    </row>
    <row r="163" spans="1:21">
      <c r="A163" s="2" t="s">
        <v>58</v>
      </c>
      <c r="B163" s="2" t="s">
        <v>59</v>
      </c>
      <c r="C163" s="2" t="s">
        <v>26</v>
      </c>
      <c r="D163" s="3">
        <v>54460349</v>
      </c>
      <c r="E163" s="3">
        <v>54525328</v>
      </c>
      <c r="F163" s="5">
        <f t="shared" si="12"/>
        <v>-4.3639606703473353E-2</v>
      </c>
      <c r="G163" s="3">
        <v>14954809</v>
      </c>
      <c r="H163" s="3">
        <v>15005667</v>
      </c>
      <c r="I163" s="5">
        <f t="shared" si="13"/>
        <v>3.3946958481415259</v>
      </c>
      <c r="J163" s="3">
        <v>20809840</v>
      </c>
      <c r="K163" s="3">
        <v>20809840</v>
      </c>
      <c r="L163" s="7">
        <f t="shared" si="14"/>
        <v>-0.24598004813807636</v>
      </c>
      <c r="M163" s="3">
        <v>30719586</v>
      </c>
      <c r="N163" s="3">
        <v>30780444</v>
      </c>
      <c r="O163" s="5">
        <f t="shared" si="15"/>
        <v>0.58493058613934856</v>
      </c>
      <c r="P163" s="3">
        <v>23740763</v>
      </c>
      <c r="Q163" s="3">
        <v>23744885</v>
      </c>
      <c r="R163" s="7">
        <f t="shared" si="17"/>
        <v>-0.36836413365580745</v>
      </c>
      <c r="S163" s="3">
        <v>4082055</v>
      </c>
      <c r="T163" s="3">
        <v>3861415</v>
      </c>
      <c r="U163" s="6">
        <f t="shared" si="16"/>
        <v>-0.78001226580390148</v>
      </c>
    </row>
    <row r="164" spans="1:21">
      <c r="A164" s="2" t="s">
        <v>58</v>
      </c>
      <c r="B164" s="2" t="s">
        <v>59</v>
      </c>
      <c r="C164" s="2" t="s">
        <v>27</v>
      </c>
      <c r="D164" s="3">
        <v>55868526</v>
      </c>
      <c r="E164" s="3">
        <v>55921767</v>
      </c>
      <c r="F164" s="5">
        <f t="shared" si="12"/>
        <v>2.5610831722094364E-2</v>
      </c>
      <c r="G164" s="3">
        <v>14728262</v>
      </c>
      <c r="H164" s="3">
        <v>14779120</v>
      </c>
      <c r="I164" s="5">
        <f t="shared" si="13"/>
        <v>-1.5097429524458993E-2</v>
      </c>
      <c r="J164" s="3">
        <v>18085601</v>
      </c>
      <c r="K164" s="3">
        <v>18085601</v>
      </c>
      <c r="L164" s="7">
        <f t="shared" si="14"/>
        <v>-0.13091109782679733</v>
      </c>
      <c r="M164" s="3">
        <v>30138391</v>
      </c>
      <c r="N164" s="3">
        <v>30189249</v>
      </c>
      <c r="O164" s="5">
        <f t="shared" si="15"/>
        <v>-1.9206837952045135E-2</v>
      </c>
      <c r="P164" s="3">
        <v>25730135</v>
      </c>
      <c r="Q164" s="3">
        <v>25732518</v>
      </c>
      <c r="R164" s="7">
        <f t="shared" si="17"/>
        <v>8.3707838551334318E-2</v>
      </c>
      <c r="S164" s="3">
        <v>3365972</v>
      </c>
      <c r="T164" s="3">
        <v>3120453</v>
      </c>
      <c r="U164" s="6">
        <f t="shared" si="16"/>
        <v>-0.19188872472914723</v>
      </c>
    </row>
    <row r="165" spans="1:21">
      <c r="A165" s="2" t="s">
        <v>60</v>
      </c>
      <c r="B165" s="2" t="s">
        <v>61</v>
      </c>
      <c r="C165" s="2" t="s">
        <v>17</v>
      </c>
      <c r="D165" s="3">
        <v>95501292</v>
      </c>
      <c r="E165" s="3">
        <v>98923682</v>
      </c>
      <c r="F165" s="5">
        <f t="shared" si="12"/>
        <v>0.76896559795758956</v>
      </c>
      <c r="G165" s="3">
        <v>52668281</v>
      </c>
      <c r="H165" s="3">
        <v>62519469</v>
      </c>
      <c r="I165" s="5">
        <f t="shared" si="13"/>
        <v>3.2302565376016976</v>
      </c>
      <c r="J165" s="3">
        <v>40229443</v>
      </c>
      <c r="K165" s="3">
        <v>64963399</v>
      </c>
      <c r="L165" s="7">
        <f t="shared" si="14"/>
        <v>2.5919955880924279</v>
      </c>
      <c r="M165" s="3">
        <v>73665041</v>
      </c>
      <c r="N165" s="3">
        <v>76838033</v>
      </c>
      <c r="O165" s="5">
        <f t="shared" si="15"/>
        <v>1.5452118070244145</v>
      </c>
      <c r="P165" s="3">
        <v>21836250</v>
      </c>
      <c r="Q165" s="3">
        <v>22085649</v>
      </c>
      <c r="R165" s="7">
        <f t="shared" si="17"/>
        <v>-0.14172219757118212</v>
      </c>
      <c r="S165" s="3">
        <v>48212237</v>
      </c>
      <c r="T165" s="3">
        <v>47486915</v>
      </c>
      <c r="U165" s="6">
        <f t="shared" si="16"/>
        <v>14.21795553402022</v>
      </c>
    </row>
    <row r="166" spans="1:21">
      <c r="A166" s="2" t="s">
        <v>60</v>
      </c>
      <c r="B166" s="2" t="s">
        <v>61</v>
      </c>
      <c r="C166" s="2" t="s">
        <v>18</v>
      </c>
      <c r="D166" s="3">
        <v>84482471</v>
      </c>
      <c r="E166" s="3">
        <v>88266373</v>
      </c>
      <c r="F166" s="5">
        <f t="shared" si="12"/>
        <v>-0.10773263575045659</v>
      </c>
      <c r="G166" s="3">
        <v>51523613</v>
      </c>
      <c r="H166" s="3">
        <v>61213369</v>
      </c>
      <c r="I166" s="5">
        <f t="shared" si="13"/>
        <v>-2.0891092341171355E-2</v>
      </c>
      <c r="J166" s="3">
        <v>54333121</v>
      </c>
      <c r="K166" s="3">
        <v>74983938</v>
      </c>
      <c r="L166" s="7">
        <f t="shared" si="14"/>
        <v>0.15424899488402694</v>
      </c>
      <c r="M166" s="3">
        <v>68439115</v>
      </c>
      <c r="N166" s="3">
        <v>71267167</v>
      </c>
      <c r="O166" s="5">
        <f t="shared" si="15"/>
        <v>-7.2501413460180589E-2</v>
      </c>
      <c r="P166" s="3">
        <v>16043356</v>
      </c>
      <c r="Q166" s="3">
        <v>16999206</v>
      </c>
      <c r="R166" s="7">
        <f t="shared" si="17"/>
        <v>-0.23030534443429759</v>
      </c>
      <c r="S166" s="3">
        <v>43683438</v>
      </c>
      <c r="T166" s="3">
        <v>41370895</v>
      </c>
      <c r="U166" s="6">
        <f t="shared" si="16"/>
        <v>-0.12879379509071079</v>
      </c>
    </row>
    <row r="167" spans="1:21">
      <c r="A167" s="2" t="s">
        <v>60</v>
      </c>
      <c r="B167" s="2" t="s">
        <v>61</v>
      </c>
      <c r="C167" s="2" t="s">
        <v>19</v>
      </c>
      <c r="D167" s="3">
        <v>77725680</v>
      </c>
      <c r="E167" s="3">
        <v>78842640</v>
      </c>
      <c r="F167" s="5">
        <f t="shared" si="12"/>
        <v>-0.10676470188709351</v>
      </c>
      <c r="G167" s="3">
        <v>49356145</v>
      </c>
      <c r="H167" s="3">
        <v>57337607</v>
      </c>
      <c r="I167" s="5">
        <f t="shared" si="13"/>
        <v>-6.33156132935601E-2</v>
      </c>
      <c r="J167" s="3">
        <v>47203255</v>
      </c>
      <c r="K167" s="3">
        <v>62510922</v>
      </c>
      <c r="L167" s="7">
        <f t="shared" si="14"/>
        <v>-0.16634250391063751</v>
      </c>
      <c r="M167" s="3">
        <v>66781021</v>
      </c>
      <c r="N167" s="3">
        <v>67645925</v>
      </c>
      <c r="O167" s="5">
        <f t="shared" si="15"/>
        <v>-5.0812206411965273E-2</v>
      </c>
      <c r="P167" s="3">
        <v>10944658</v>
      </c>
      <c r="Q167" s="3">
        <v>11196715</v>
      </c>
      <c r="R167" s="7">
        <f t="shared" si="17"/>
        <v>-0.34133894253649261</v>
      </c>
      <c r="S167" s="3">
        <v>39720769</v>
      </c>
      <c r="T167" s="3">
        <v>35996672</v>
      </c>
      <c r="U167" s="6">
        <f t="shared" si="16"/>
        <v>-0.12990347441117722</v>
      </c>
    </row>
    <row r="168" spans="1:21">
      <c r="A168" s="2" t="s">
        <v>60</v>
      </c>
      <c r="B168" s="2" t="s">
        <v>61</v>
      </c>
      <c r="C168" s="2" t="s">
        <v>20</v>
      </c>
      <c r="D168" s="3">
        <v>75998522</v>
      </c>
      <c r="E168" s="3">
        <v>71115869</v>
      </c>
      <c r="F168" s="5">
        <f t="shared" si="12"/>
        <v>-9.8002438781857132E-2</v>
      </c>
      <c r="G168" s="3">
        <v>48922249</v>
      </c>
      <c r="H168" s="3">
        <v>48922249</v>
      </c>
      <c r="I168" s="5">
        <f t="shared" si="13"/>
        <v>-0.14676855976915815</v>
      </c>
      <c r="J168" s="3">
        <v>48396065</v>
      </c>
      <c r="K168" s="3">
        <v>48396065</v>
      </c>
      <c r="L168" s="7">
        <f t="shared" si="14"/>
        <v>-0.22579825330363867</v>
      </c>
      <c r="M168" s="3">
        <v>65168909</v>
      </c>
      <c r="N168" s="3">
        <v>56109246</v>
      </c>
      <c r="O168" s="5">
        <f t="shared" si="15"/>
        <v>-0.17054506978801753</v>
      </c>
      <c r="P168" s="3">
        <v>10829613</v>
      </c>
      <c r="Q168" s="3">
        <v>15006623</v>
      </c>
      <c r="R168" s="7">
        <f t="shared" si="17"/>
        <v>0.34027015959591722</v>
      </c>
      <c r="S168" s="3">
        <v>34531598</v>
      </c>
      <c r="T168" s="3">
        <v>27772369</v>
      </c>
      <c r="U168" s="6">
        <f t="shared" si="16"/>
        <v>-0.22847398226147128</v>
      </c>
    </row>
    <row r="169" spans="1:21">
      <c r="A169" s="2" t="s">
        <v>60</v>
      </c>
      <c r="B169" s="2" t="s">
        <v>61</v>
      </c>
      <c r="C169" s="2" t="s">
        <v>21</v>
      </c>
      <c r="D169" s="3">
        <v>70349702</v>
      </c>
      <c r="E169" s="3">
        <v>73373304</v>
      </c>
      <c r="F169" s="5">
        <f t="shared" si="12"/>
        <v>3.1743055829072414E-2</v>
      </c>
      <c r="G169" s="3">
        <v>47146129</v>
      </c>
      <c r="H169" s="3">
        <v>47146129</v>
      </c>
      <c r="I169" s="5">
        <f t="shared" si="13"/>
        <v>-3.6304954009779886E-2</v>
      </c>
      <c r="J169" s="3">
        <v>62798066</v>
      </c>
      <c r="K169" s="3">
        <v>62798066</v>
      </c>
      <c r="L169" s="7">
        <f t="shared" si="14"/>
        <v>0.29758619838203787</v>
      </c>
      <c r="M169" s="3">
        <v>57249122</v>
      </c>
      <c r="N169" s="3">
        <v>55526122</v>
      </c>
      <c r="O169" s="5">
        <f t="shared" si="15"/>
        <v>-1.0392654358606066E-2</v>
      </c>
      <c r="P169" s="3">
        <v>13100580</v>
      </c>
      <c r="Q169" s="3">
        <v>17847182</v>
      </c>
      <c r="R169" s="7">
        <f t="shared" si="17"/>
        <v>0.18928702346957074</v>
      </c>
      <c r="S169" s="3">
        <v>29057476</v>
      </c>
      <c r="T169" s="3">
        <v>30211557</v>
      </c>
      <c r="U169" s="6">
        <f t="shared" si="16"/>
        <v>8.7827869491435895E-2</v>
      </c>
    </row>
    <row r="170" spans="1:21">
      <c r="A170" s="2" t="s">
        <v>60</v>
      </c>
      <c r="B170" s="2" t="s">
        <v>61</v>
      </c>
      <c r="C170" s="2" t="s">
        <v>22</v>
      </c>
      <c r="D170" s="3">
        <v>60596520</v>
      </c>
      <c r="E170" s="3">
        <v>60596520</v>
      </c>
      <c r="F170" s="5">
        <f t="shared" si="12"/>
        <v>-0.17413396022073641</v>
      </c>
      <c r="G170" s="3">
        <v>44700446</v>
      </c>
      <c r="H170" s="3">
        <v>44700446</v>
      </c>
      <c r="I170" s="5">
        <f t="shared" si="13"/>
        <v>-5.1874523993263581E-2</v>
      </c>
      <c r="J170" s="3">
        <v>48233070</v>
      </c>
      <c r="K170" s="3">
        <v>48233070</v>
      </c>
      <c r="L170" s="7">
        <f t="shared" si="14"/>
        <v>-0.23193383057369951</v>
      </c>
      <c r="M170" s="3">
        <v>52021398</v>
      </c>
      <c r="N170" s="3">
        <v>52021398</v>
      </c>
      <c r="O170" s="5">
        <f t="shared" si="15"/>
        <v>-6.3118472419161561E-2</v>
      </c>
      <c r="P170" s="3">
        <v>8575121</v>
      </c>
      <c r="Q170" s="3">
        <v>8575121</v>
      </c>
      <c r="R170" s="7">
        <f t="shared" si="17"/>
        <v>-0.51952521131907548</v>
      </c>
      <c r="S170" s="3">
        <v>26262356</v>
      </c>
      <c r="T170" s="3">
        <v>26262356</v>
      </c>
      <c r="U170" s="6">
        <f t="shared" si="16"/>
        <v>-0.13071822150708751</v>
      </c>
    </row>
    <row r="171" spans="1:21">
      <c r="A171" s="2" t="s">
        <v>60</v>
      </c>
      <c r="B171" s="2" t="s">
        <v>61</v>
      </c>
      <c r="C171" s="2" t="s">
        <v>23</v>
      </c>
      <c r="D171" s="3">
        <v>54897483</v>
      </c>
      <c r="E171" s="3">
        <v>54897483</v>
      </c>
      <c r="F171" s="5">
        <f t="shared" si="12"/>
        <v>-9.4048915680306391E-2</v>
      </c>
      <c r="G171" s="3">
        <v>40109965</v>
      </c>
      <c r="H171" s="3">
        <v>40109965</v>
      </c>
      <c r="I171" s="5">
        <f t="shared" si="13"/>
        <v>-0.1026942997392017</v>
      </c>
      <c r="J171" s="3">
        <v>38756334</v>
      </c>
      <c r="K171" s="3">
        <v>38756334</v>
      </c>
      <c r="L171" s="7">
        <f t="shared" si="14"/>
        <v>-0.19647797662475144</v>
      </c>
      <c r="M171" s="3">
        <v>47240843</v>
      </c>
      <c r="N171" s="3">
        <v>47240843</v>
      </c>
      <c r="O171" s="5">
        <f t="shared" si="15"/>
        <v>-9.1895934822820408E-2</v>
      </c>
      <c r="P171" s="3">
        <v>7656640</v>
      </c>
      <c r="Q171" s="3">
        <v>7656640</v>
      </c>
      <c r="R171" s="7">
        <f t="shared" si="17"/>
        <v>-0.10710997547439856</v>
      </c>
      <c r="S171" s="3">
        <v>21183292</v>
      </c>
      <c r="T171" s="3">
        <v>21183292</v>
      </c>
      <c r="U171" s="6">
        <f t="shared" si="16"/>
        <v>-0.19339711943589524</v>
      </c>
    </row>
    <row r="172" spans="1:21">
      <c r="A172" s="2" t="s">
        <v>60</v>
      </c>
      <c r="B172" s="2" t="s">
        <v>61</v>
      </c>
      <c r="C172" s="2" t="s">
        <v>24</v>
      </c>
      <c r="D172" s="3">
        <v>54619376</v>
      </c>
      <c r="E172" s="3">
        <v>54619376</v>
      </c>
      <c r="F172" s="5">
        <f t="shared" si="12"/>
        <v>-5.0659335328725359E-3</v>
      </c>
      <c r="G172" s="3">
        <v>40684587</v>
      </c>
      <c r="H172" s="3">
        <v>40684587</v>
      </c>
      <c r="I172" s="5">
        <f t="shared" si="13"/>
        <v>1.4326165580049746E-2</v>
      </c>
      <c r="J172" s="3">
        <v>25472189</v>
      </c>
      <c r="K172" s="3">
        <v>25472189</v>
      </c>
      <c r="L172" s="7">
        <f t="shared" si="14"/>
        <v>-0.34276061817405123</v>
      </c>
      <c r="M172" s="3">
        <v>47805747</v>
      </c>
      <c r="N172" s="3">
        <v>47805747</v>
      </c>
      <c r="O172" s="5">
        <f t="shared" si="15"/>
        <v>1.1957957651179086E-2</v>
      </c>
      <c r="P172" s="3">
        <v>6813629</v>
      </c>
      <c r="Q172" s="3">
        <v>6813629</v>
      </c>
      <c r="R172" s="7">
        <f t="shared" si="17"/>
        <v>-0.11010195072512224</v>
      </c>
      <c r="S172" s="3">
        <v>16789657</v>
      </c>
      <c r="T172" s="3">
        <v>16789657</v>
      </c>
      <c r="U172" s="6">
        <f t="shared" si="16"/>
        <v>-0.20741039683539272</v>
      </c>
    </row>
    <row r="173" spans="1:21">
      <c r="A173" s="2" t="s">
        <v>60</v>
      </c>
      <c r="B173" s="2" t="s">
        <v>61</v>
      </c>
      <c r="C173" s="2" t="s">
        <v>25</v>
      </c>
      <c r="D173" s="3">
        <v>66144514</v>
      </c>
      <c r="E173" s="3">
        <v>66144514</v>
      </c>
      <c r="F173" s="5">
        <f t="shared" si="12"/>
        <v>0.21100823268284866</v>
      </c>
      <c r="G173" s="3">
        <v>38322075</v>
      </c>
      <c r="H173" s="3">
        <v>38322075</v>
      </c>
      <c r="I173" s="5">
        <f t="shared" si="13"/>
        <v>-5.8068968476932062E-2</v>
      </c>
      <c r="J173" s="3">
        <v>19919734</v>
      </c>
      <c r="K173" s="3">
        <v>19919734</v>
      </c>
      <c r="L173" s="7">
        <f t="shared" si="14"/>
        <v>-0.21798106947149301</v>
      </c>
      <c r="M173" s="3">
        <v>43079660</v>
      </c>
      <c r="N173" s="3">
        <v>43079660</v>
      </c>
      <c r="O173" s="5">
        <f t="shared" si="15"/>
        <v>-9.8860226993210676E-2</v>
      </c>
      <c r="P173" s="3">
        <v>23064854</v>
      </c>
      <c r="Q173" s="3">
        <v>23064854</v>
      </c>
      <c r="R173" s="7">
        <f t="shared" si="17"/>
        <v>2.3851056463449947</v>
      </c>
      <c r="S173" s="3">
        <v>14282786</v>
      </c>
      <c r="T173" s="3">
        <v>14282786</v>
      </c>
      <c r="U173" s="6">
        <f t="shared" si="16"/>
        <v>-0.14931043558543214</v>
      </c>
    </row>
    <row r="174" spans="1:21">
      <c r="A174" s="2" t="s">
        <v>62</v>
      </c>
      <c r="B174" s="2" t="s">
        <v>63</v>
      </c>
      <c r="C174" s="2" t="s">
        <v>17</v>
      </c>
      <c r="D174" s="2"/>
      <c r="E174" s="3">
        <v>237108300</v>
      </c>
      <c r="F174" s="5">
        <f t="shared" si="12"/>
        <v>2.5847009171463564</v>
      </c>
      <c r="G174" s="2"/>
      <c r="H174" s="3">
        <v>73587112</v>
      </c>
      <c r="I174" s="5">
        <f t="shared" si="13"/>
        <v>0.9202277538468363</v>
      </c>
      <c r="J174" s="2"/>
      <c r="K174" s="3">
        <v>159981348</v>
      </c>
      <c r="L174" s="7">
        <f t="shared" si="14"/>
        <v>7.0312994139379574</v>
      </c>
      <c r="M174" s="2"/>
      <c r="N174" s="3">
        <v>123613458</v>
      </c>
      <c r="O174" s="5">
        <f t="shared" si="15"/>
        <v>1.8694158217590389</v>
      </c>
      <c r="P174" s="2"/>
      <c r="Q174" s="3">
        <v>113494842</v>
      </c>
      <c r="R174" s="7">
        <f t="shared" si="17"/>
        <v>3.9206833045637315</v>
      </c>
      <c r="S174" s="2"/>
      <c r="T174" s="3">
        <v>186791490</v>
      </c>
      <c r="U174" s="6">
        <f t="shared" si="16"/>
        <v>12.078085045872703</v>
      </c>
    </row>
    <row r="175" spans="1:21">
      <c r="A175" s="2" t="s">
        <v>62</v>
      </c>
      <c r="B175" s="2" t="s">
        <v>63</v>
      </c>
      <c r="C175" s="2" t="s">
        <v>18</v>
      </c>
      <c r="D175" s="2"/>
      <c r="E175" s="3">
        <v>258321295</v>
      </c>
      <c r="F175" s="5">
        <f t="shared" si="12"/>
        <v>8.9465425714747221E-2</v>
      </c>
      <c r="G175" s="2"/>
      <c r="H175" s="3">
        <v>94319166</v>
      </c>
      <c r="I175" s="5">
        <f t="shared" si="13"/>
        <v>0.28173485052654329</v>
      </c>
      <c r="J175" s="2"/>
      <c r="K175" s="3">
        <v>203649948</v>
      </c>
      <c r="L175" s="7">
        <f t="shared" si="14"/>
        <v>0.27296057037849186</v>
      </c>
      <c r="M175" s="2"/>
      <c r="N175" s="3">
        <v>151856933</v>
      </c>
      <c r="O175" s="5">
        <f t="shared" si="15"/>
        <v>0.22848220134736463</v>
      </c>
      <c r="P175" s="2"/>
      <c r="Q175" s="3">
        <v>106464362</v>
      </c>
      <c r="R175" s="7">
        <f t="shared" si="17"/>
        <v>-6.1945370169333332E-2</v>
      </c>
      <c r="S175" s="2"/>
      <c r="T175" s="3">
        <v>241459436</v>
      </c>
      <c r="U175" s="6">
        <f t="shared" si="16"/>
        <v>0.29266829018816648</v>
      </c>
    </row>
    <row r="176" spans="1:21">
      <c r="A176" s="2" t="s">
        <v>62</v>
      </c>
      <c r="B176" s="2" t="s">
        <v>63</v>
      </c>
      <c r="C176" s="2" t="s">
        <v>19</v>
      </c>
      <c r="D176" s="2"/>
      <c r="E176" s="3">
        <v>308772424</v>
      </c>
      <c r="F176" s="5">
        <f t="shared" si="12"/>
        <v>0.19530379406002901</v>
      </c>
      <c r="G176" s="2"/>
      <c r="H176" s="3">
        <v>105784588</v>
      </c>
      <c r="I176" s="5">
        <f t="shared" si="13"/>
        <v>0.1215598322826561</v>
      </c>
      <c r="J176" s="2"/>
      <c r="K176" s="3">
        <v>197943485</v>
      </c>
      <c r="L176" s="7">
        <f t="shared" si="14"/>
        <v>-2.8020940128106488E-2</v>
      </c>
      <c r="M176" s="2"/>
      <c r="N176" s="3">
        <v>151507762</v>
      </c>
      <c r="O176" s="5">
        <f t="shared" si="15"/>
        <v>-2.2993418417057059E-3</v>
      </c>
      <c r="P176" s="2"/>
      <c r="Q176" s="3">
        <v>157264662</v>
      </c>
      <c r="R176" s="7">
        <f t="shared" si="17"/>
        <v>0.47715779295234961</v>
      </c>
      <c r="S176" s="2"/>
      <c r="T176" s="3">
        <v>268497817</v>
      </c>
      <c r="U176" s="6">
        <f t="shared" si="16"/>
        <v>0.11197897853120141</v>
      </c>
    </row>
    <row r="177" spans="1:21">
      <c r="A177" s="2" t="s">
        <v>62</v>
      </c>
      <c r="B177" s="2" t="s">
        <v>63</v>
      </c>
      <c r="C177" s="2" t="s">
        <v>20</v>
      </c>
      <c r="D177" s="2"/>
      <c r="E177" s="3">
        <v>346300672</v>
      </c>
      <c r="F177" s="5">
        <f t="shared" si="12"/>
        <v>0.12154015411687152</v>
      </c>
      <c r="G177" s="2"/>
      <c r="H177" s="3">
        <v>103021231</v>
      </c>
      <c r="I177" s="5">
        <f t="shared" si="13"/>
        <v>-2.61224914918608E-2</v>
      </c>
      <c r="J177" s="2"/>
      <c r="K177" s="3">
        <v>198746239</v>
      </c>
      <c r="L177" s="7">
        <f t="shared" si="14"/>
        <v>4.055470681442231E-3</v>
      </c>
      <c r="M177" s="2"/>
      <c r="N177" s="3">
        <v>148237167</v>
      </c>
      <c r="O177" s="5">
        <f t="shared" si="15"/>
        <v>-2.1586979814275126E-2</v>
      </c>
      <c r="P177" s="2"/>
      <c r="Q177" s="3">
        <v>198063505</v>
      </c>
      <c r="R177" s="7">
        <f t="shared" si="17"/>
        <v>0.25942791267373211</v>
      </c>
      <c r="S177" s="2"/>
      <c r="T177" s="3">
        <v>297676757</v>
      </c>
      <c r="U177" s="6">
        <f t="shared" si="16"/>
        <v>0.10867477555692752</v>
      </c>
    </row>
    <row r="178" spans="1:21">
      <c r="A178" s="2" t="s">
        <v>62</v>
      </c>
      <c r="B178" s="2" t="s">
        <v>63</v>
      </c>
      <c r="C178" s="2" t="s">
        <v>21</v>
      </c>
      <c r="D178" s="2"/>
      <c r="E178" s="3">
        <v>355414237</v>
      </c>
      <c r="F178" s="5">
        <f t="shared" si="12"/>
        <v>2.6316913990857053E-2</v>
      </c>
      <c r="G178" s="2"/>
      <c r="H178" s="3">
        <v>99932188</v>
      </c>
      <c r="I178" s="5">
        <f t="shared" si="13"/>
        <v>-2.9984528140612105E-2</v>
      </c>
      <c r="J178" s="2"/>
      <c r="K178" s="3">
        <v>174705683</v>
      </c>
      <c r="L178" s="7">
        <f t="shared" si="14"/>
        <v>-0.12096106130591985</v>
      </c>
      <c r="M178" s="2"/>
      <c r="N178" s="3">
        <v>172962221</v>
      </c>
      <c r="O178" s="5">
        <f t="shared" si="15"/>
        <v>0.16679389184495141</v>
      </c>
      <c r="P178" s="2"/>
      <c r="Q178" s="3">
        <v>182452016</v>
      </c>
      <c r="R178" s="7">
        <f t="shared" si="17"/>
        <v>-7.882062371864014E-2</v>
      </c>
      <c r="S178" s="2"/>
      <c r="T178" s="3">
        <v>326038935</v>
      </c>
      <c r="U178" s="6">
        <f t="shared" si="16"/>
        <v>9.5278443254472836E-2</v>
      </c>
    </row>
    <row r="179" spans="1:21">
      <c r="A179" s="2" t="s">
        <v>62</v>
      </c>
      <c r="B179" s="2" t="s">
        <v>63</v>
      </c>
      <c r="C179" s="2" t="s">
        <v>22</v>
      </c>
      <c r="D179" s="2"/>
      <c r="E179" s="3">
        <v>416663801</v>
      </c>
      <c r="F179" s="5">
        <f t="shared" si="12"/>
        <v>0.17233289391274442</v>
      </c>
      <c r="G179" s="2"/>
      <c r="H179" s="3">
        <v>104523699</v>
      </c>
      <c r="I179" s="5">
        <f t="shared" si="13"/>
        <v>4.5946267082634079E-2</v>
      </c>
      <c r="J179" s="2"/>
      <c r="K179" s="3">
        <v>197373205</v>
      </c>
      <c r="L179" s="7">
        <f t="shared" si="14"/>
        <v>0.12974690697382751</v>
      </c>
      <c r="M179" s="2"/>
      <c r="N179" s="3">
        <v>177988766</v>
      </c>
      <c r="O179" s="5">
        <f t="shared" si="15"/>
        <v>2.9061519740776223E-2</v>
      </c>
      <c r="P179" s="2"/>
      <c r="Q179" s="3">
        <v>238675035</v>
      </c>
      <c r="R179" s="7">
        <f t="shared" si="17"/>
        <v>0.30815235826169224</v>
      </c>
      <c r="S179" s="2"/>
      <c r="T179" s="3">
        <v>373992600</v>
      </c>
      <c r="U179" s="6">
        <f t="shared" si="16"/>
        <v>0.14707956581933995</v>
      </c>
    </row>
    <row r="180" spans="1:21">
      <c r="A180" s="2" t="s">
        <v>62</v>
      </c>
      <c r="B180" s="2" t="s">
        <v>63</v>
      </c>
      <c r="C180" s="2" t="s">
        <v>23</v>
      </c>
      <c r="D180" s="2"/>
      <c r="E180" s="3">
        <v>417722476</v>
      </c>
      <c r="F180" s="5">
        <f t="shared" si="12"/>
        <v>2.5408374748638173E-3</v>
      </c>
      <c r="G180" s="2"/>
      <c r="H180" s="3">
        <v>127341450</v>
      </c>
      <c r="I180" s="5">
        <f t="shared" si="13"/>
        <v>0.21830217661929474</v>
      </c>
      <c r="J180" s="2"/>
      <c r="K180" s="3">
        <v>167627453</v>
      </c>
      <c r="L180" s="7">
        <f t="shared" si="14"/>
        <v>-0.15070815716854777</v>
      </c>
      <c r="M180" s="2"/>
      <c r="N180" s="3">
        <v>165473106</v>
      </c>
      <c r="O180" s="5">
        <f t="shared" si="15"/>
        <v>-7.0317134509489218E-2</v>
      </c>
      <c r="P180" s="2"/>
      <c r="Q180" s="3">
        <v>252249370</v>
      </c>
      <c r="R180" s="7">
        <f t="shared" si="17"/>
        <v>5.6873711152907132E-2</v>
      </c>
      <c r="S180" s="2"/>
      <c r="T180" s="3">
        <v>398081060</v>
      </c>
      <c r="U180" s="6">
        <f t="shared" si="16"/>
        <v>6.4408921459943327E-2</v>
      </c>
    </row>
    <row r="181" spans="1:21">
      <c r="A181" s="2" t="s">
        <v>62</v>
      </c>
      <c r="B181" s="2" t="s">
        <v>63</v>
      </c>
      <c r="C181" s="2" t="s">
        <v>24</v>
      </c>
      <c r="D181" s="2"/>
      <c r="E181" s="3">
        <v>418994982</v>
      </c>
      <c r="F181" s="5">
        <f t="shared" si="12"/>
        <v>3.0462952632694822E-3</v>
      </c>
      <c r="G181" s="2"/>
      <c r="H181" s="3">
        <v>166072686</v>
      </c>
      <c r="I181" s="5">
        <f t="shared" si="13"/>
        <v>0.30415262273203264</v>
      </c>
      <c r="J181" s="2"/>
      <c r="K181" s="3">
        <v>157262451</v>
      </c>
      <c r="L181" s="7">
        <f t="shared" si="14"/>
        <v>-6.1833558969603866E-2</v>
      </c>
      <c r="M181" s="2"/>
      <c r="N181" s="3">
        <v>200978160</v>
      </c>
      <c r="O181" s="5">
        <f t="shared" si="15"/>
        <v>0.21456691578630308</v>
      </c>
      <c r="P181" s="2"/>
      <c r="Q181" s="3">
        <v>218016821</v>
      </c>
      <c r="R181" s="7">
        <f t="shared" si="17"/>
        <v>-0.13570915558679095</v>
      </c>
      <c r="S181" s="2"/>
      <c r="T181" s="3">
        <v>407542118</v>
      </c>
      <c r="U181" s="6">
        <f t="shared" si="16"/>
        <v>2.3766661995926155E-2</v>
      </c>
    </row>
    <row r="182" spans="1:21">
      <c r="A182" s="2" t="s">
        <v>62</v>
      </c>
      <c r="B182" s="2" t="s">
        <v>63</v>
      </c>
      <c r="C182" s="2" t="s">
        <v>25</v>
      </c>
      <c r="D182" s="2"/>
      <c r="E182" s="3">
        <v>459588445</v>
      </c>
      <c r="F182" s="5">
        <f t="shared" si="12"/>
        <v>9.6882933552650513E-2</v>
      </c>
      <c r="G182" s="2"/>
      <c r="H182" s="3">
        <v>159782241</v>
      </c>
      <c r="I182" s="5">
        <f t="shared" si="13"/>
        <v>-3.7877661592105517E-2</v>
      </c>
      <c r="J182" s="2"/>
      <c r="K182" s="3">
        <v>127170366</v>
      </c>
      <c r="L182" s="7">
        <f t="shared" si="14"/>
        <v>-0.1913494595095685</v>
      </c>
      <c r="M182" s="2"/>
      <c r="N182" s="3">
        <v>195111123</v>
      </c>
      <c r="O182" s="5">
        <f t="shared" si="15"/>
        <v>-2.9192410757467379E-2</v>
      </c>
      <c r="P182" s="2"/>
      <c r="Q182" s="3">
        <v>264477322</v>
      </c>
      <c r="R182" s="7">
        <f t="shared" si="17"/>
        <v>0.21310512091174835</v>
      </c>
      <c r="S182" s="2"/>
      <c r="T182" s="3">
        <v>435118280</v>
      </c>
      <c r="U182" s="6">
        <f t="shared" si="16"/>
        <v>6.7664569579529932E-2</v>
      </c>
    </row>
    <row r="183" spans="1:21">
      <c r="A183" s="2" t="s">
        <v>62</v>
      </c>
      <c r="B183" s="2" t="s">
        <v>63</v>
      </c>
      <c r="C183" s="2" t="s">
        <v>26</v>
      </c>
      <c r="D183" s="2"/>
      <c r="E183" s="3">
        <v>456216730</v>
      </c>
      <c r="F183" s="5">
        <f t="shared" si="12"/>
        <v>-7.3363789640098548E-3</v>
      </c>
      <c r="G183" s="2"/>
      <c r="H183" s="3">
        <v>216496839</v>
      </c>
      <c r="I183" s="5">
        <f t="shared" si="13"/>
        <v>0.35494932130786677</v>
      </c>
      <c r="J183" s="2"/>
      <c r="K183" s="3">
        <v>107613521</v>
      </c>
      <c r="L183" s="7">
        <f t="shared" si="14"/>
        <v>-0.15378460890802187</v>
      </c>
      <c r="M183" s="2"/>
      <c r="N183" s="3">
        <v>218777571</v>
      </c>
      <c r="O183" s="5">
        <f t="shared" si="15"/>
        <v>0.12129727734691989</v>
      </c>
      <c r="P183" s="2"/>
      <c r="Q183" s="3">
        <v>237439158</v>
      </c>
      <c r="R183" s="7">
        <f t="shared" si="17"/>
        <v>-0.10223244774083125</v>
      </c>
      <c r="S183" s="2"/>
      <c r="T183" s="3">
        <v>439818052</v>
      </c>
      <c r="U183" s="6">
        <f t="shared" si="16"/>
        <v>1.0801136647258304E-2</v>
      </c>
    </row>
    <row r="184" spans="1:21">
      <c r="A184" s="2" t="s">
        <v>64</v>
      </c>
      <c r="B184" s="2" t="s">
        <v>65</v>
      </c>
      <c r="C184" s="2" t="s">
        <v>17</v>
      </c>
      <c r="D184" s="3">
        <v>117138394</v>
      </c>
      <c r="E184" s="3">
        <v>117138394</v>
      </c>
      <c r="F184" s="5">
        <f t="shared" si="12"/>
        <v>-0.74323959141086304</v>
      </c>
      <c r="G184" s="3">
        <v>55724545</v>
      </c>
      <c r="H184" s="3">
        <v>55724545</v>
      </c>
      <c r="I184" s="5">
        <f t="shared" si="13"/>
        <v>-0.74260804334422637</v>
      </c>
      <c r="J184" s="3">
        <v>76433801</v>
      </c>
      <c r="K184" s="3">
        <v>76433801</v>
      </c>
      <c r="L184" s="7">
        <f t="shared" si="14"/>
        <v>-0.28973794101579486</v>
      </c>
      <c r="M184" s="3">
        <v>81997279</v>
      </c>
      <c r="N184" s="3">
        <v>81997279</v>
      </c>
      <c r="O184" s="5">
        <f t="shared" si="15"/>
        <v>-0.62520253504414303</v>
      </c>
      <c r="P184" s="3">
        <v>35141115</v>
      </c>
      <c r="Q184" s="3">
        <v>35141115</v>
      </c>
      <c r="R184" s="7">
        <f t="shared" si="17"/>
        <v>-0.85199949622462867</v>
      </c>
      <c r="S184" s="3">
        <v>48776211</v>
      </c>
      <c r="T184" s="3">
        <v>48776211</v>
      </c>
      <c r="U184" s="6">
        <f t="shared" si="16"/>
        <v>-0.88909911546786624</v>
      </c>
    </row>
    <row r="185" spans="1:21">
      <c r="A185" s="2" t="s">
        <v>64</v>
      </c>
      <c r="B185" s="2" t="s">
        <v>65</v>
      </c>
      <c r="C185" s="2" t="s">
        <v>18</v>
      </c>
      <c r="D185" s="3">
        <v>112247269</v>
      </c>
      <c r="E185" s="3">
        <v>112247269</v>
      </c>
      <c r="F185" s="5">
        <f t="shared" si="12"/>
        <v>-4.175509696675541E-2</v>
      </c>
      <c r="G185" s="3">
        <v>56209485</v>
      </c>
      <c r="H185" s="3">
        <v>56209485</v>
      </c>
      <c r="I185" s="5">
        <f t="shared" si="13"/>
        <v>8.7024488042028881E-3</v>
      </c>
      <c r="J185" s="3">
        <v>83895475</v>
      </c>
      <c r="K185" s="3">
        <v>83895475</v>
      </c>
      <c r="L185" s="7">
        <f t="shared" si="14"/>
        <v>9.7622699674454236E-2</v>
      </c>
      <c r="M185" s="3">
        <v>80727911</v>
      </c>
      <c r="N185" s="3">
        <v>80727911</v>
      </c>
      <c r="O185" s="5">
        <f t="shared" si="15"/>
        <v>-1.5480611252966089E-2</v>
      </c>
      <c r="P185" s="3">
        <v>31519358</v>
      </c>
      <c r="Q185" s="3">
        <v>31519358</v>
      </c>
      <c r="R185" s="7">
        <f t="shared" si="17"/>
        <v>-0.10306323518761427</v>
      </c>
      <c r="S185" s="3">
        <v>51482766</v>
      </c>
      <c r="T185" s="3">
        <v>51482766</v>
      </c>
      <c r="U185" s="6">
        <f t="shared" si="16"/>
        <v>5.5489242491590832E-2</v>
      </c>
    </row>
    <row r="186" spans="1:21">
      <c r="A186" s="2" t="s">
        <v>64</v>
      </c>
      <c r="B186" s="2" t="s">
        <v>65</v>
      </c>
      <c r="C186" s="2" t="s">
        <v>19</v>
      </c>
      <c r="D186" s="3">
        <v>80523141</v>
      </c>
      <c r="E186" s="3">
        <v>85730891</v>
      </c>
      <c r="F186" s="5">
        <f t="shared" si="12"/>
        <v>-0.23623183206354892</v>
      </c>
      <c r="G186" s="3">
        <v>43753452</v>
      </c>
      <c r="H186" s="3">
        <v>46487947</v>
      </c>
      <c r="I186" s="5">
        <f t="shared" si="13"/>
        <v>-0.17295191372061139</v>
      </c>
      <c r="J186" s="3">
        <v>43427893</v>
      </c>
      <c r="K186" s="3">
        <v>54394607</v>
      </c>
      <c r="L186" s="7">
        <f t="shared" si="14"/>
        <v>-0.3516383690538733</v>
      </c>
      <c r="M186" s="3">
        <v>65005144</v>
      </c>
      <c r="N186" s="3">
        <v>68200811</v>
      </c>
      <c r="O186" s="5">
        <f t="shared" si="15"/>
        <v>-0.15517681363017061</v>
      </c>
      <c r="P186" s="3">
        <v>15517997</v>
      </c>
      <c r="Q186" s="3">
        <v>17530080</v>
      </c>
      <c r="R186" s="7">
        <f t="shared" si="17"/>
        <v>-0.44383131153876931</v>
      </c>
      <c r="S186" s="3">
        <v>41041592</v>
      </c>
      <c r="T186" s="3">
        <v>34790740</v>
      </c>
      <c r="U186" s="6">
        <f t="shared" si="16"/>
        <v>-0.32422550878482326</v>
      </c>
    </row>
    <row r="187" spans="1:21">
      <c r="A187" s="2" t="s">
        <v>64</v>
      </c>
      <c r="B187" s="2" t="s">
        <v>65</v>
      </c>
      <c r="C187" s="2" t="s">
        <v>20</v>
      </c>
      <c r="D187" s="3">
        <v>84306935</v>
      </c>
      <c r="E187" s="3">
        <v>90445468</v>
      </c>
      <c r="F187" s="5">
        <f t="shared" si="12"/>
        <v>5.4992744680560944E-2</v>
      </c>
      <c r="G187" s="3">
        <v>43658296</v>
      </c>
      <c r="H187" s="3">
        <v>46549930</v>
      </c>
      <c r="I187" s="5">
        <f t="shared" si="13"/>
        <v>1.333313342488538E-3</v>
      </c>
      <c r="J187" s="3">
        <v>34572902</v>
      </c>
      <c r="K187" s="3">
        <v>48297014</v>
      </c>
      <c r="L187" s="7">
        <f t="shared" si="14"/>
        <v>-0.11209921968918721</v>
      </c>
      <c r="M187" s="3">
        <v>64283818</v>
      </c>
      <c r="N187" s="3">
        <v>67665748</v>
      </c>
      <c r="O187" s="5">
        <f t="shared" si="15"/>
        <v>-7.8454052401224373E-3</v>
      </c>
      <c r="P187" s="3">
        <v>20023118</v>
      </c>
      <c r="Q187" s="3">
        <v>22779720</v>
      </c>
      <c r="R187" s="7">
        <f t="shared" si="17"/>
        <v>0.29946469154732891</v>
      </c>
      <c r="S187" s="3">
        <v>40739156</v>
      </c>
      <c r="T187" s="3">
        <v>35245561</v>
      </c>
      <c r="U187" s="6">
        <f t="shared" si="16"/>
        <v>1.3073047598297707E-2</v>
      </c>
    </row>
    <row r="188" spans="1:21">
      <c r="A188" s="2" t="s">
        <v>64</v>
      </c>
      <c r="B188" s="2" t="s">
        <v>65</v>
      </c>
      <c r="C188" s="2" t="s">
        <v>21</v>
      </c>
      <c r="D188" s="3">
        <v>88596503</v>
      </c>
      <c r="E188" s="3">
        <v>96573443</v>
      </c>
      <c r="F188" s="5">
        <f t="shared" si="12"/>
        <v>6.7753256581081542E-2</v>
      </c>
      <c r="G188" s="3">
        <v>43137096</v>
      </c>
      <c r="H188" s="3">
        <v>46057875</v>
      </c>
      <c r="I188" s="5">
        <f t="shared" si="13"/>
        <v>-1.0570477764413394E-2</v>
      </c>
      <c r="J188" s="3">
        <v>54304404</v>
      </c>
      <c r="K188" s="3">
        <v>70642309</v>
      </c>
      <c r="L188" s="7">
        <f t="shared" si="14"/>
        <v>0.46266411004208252</v>
      </c>
      <c r="M188" s="3">
        <v>63102248</v>
      </c>
      <c r="N188" s="3">
        <v>66502509</v>
      </c>
      <c r="O188" s="5">
        <f t="shared" si="15"/>
        <v>-1.7190957528467728E-2</v>
      </c>
      <c r="P188" s="3">
        <v>25494255</v>
      </c>
      <c r="Q188" s="3">
        <v>30070933</v>
      </c>
      <c r="R188" s="7">
        <f t="shared" si="17"/>
        <v>0.32007474191956703</v>
      </c>
      <c r="S188" s="3">
        <v>38049903</v>
      </c>
      <c r="T188" s="3">
        <v>35749876</v>
      </c>
      <c r="U188" s="6">
        <f t="shared" si="16"/>
        <v>1.4308610380751209E-2</v>
      </c>
    </row>
    <row r="189" spans="1:21">
      <c r="A189" s="2" t="s">
        <v>64</v>
      </c>
      <c r="B189" s="2" t="s">
        <v>65</v>
      </c>
      <c r="C189" s="2" t="s">
        <v>22</v>
      </c>
      <c r="D189" s="3">
        <v>95080415</v>
      </c>
      <c r="E189" s="3">
        <v>105441925</v>
      </c>
      <c r="F189" s="5">
        <f t="shared" si="12"/>
        <v>9.1831477935398864E-2</v>
      </c>
      <c r="G189" s="3">
        <v>42443150</v>
      </c>
      <c r="H189" s="3">
        <v>46383800</v>
      </c>
      <c r="I189" s="5">
        <f t="shared" si="13"/>
        <v>7.0764228701389285E-3</v>
      </c>
      <c r="J189" s="3">
        <v>50546923</v>
      </c>
      <c r="K189" s="3">
        <v>66779053</v>
      </c>
      <c r="L189" s="7">
        <f t="shared" si="14"/>
        <v>-5.4687566908380641E-2</v>
      </c>
      <c r="M189" s="3">
        <v>62436413</v>
      </c>
      <c r="N189" s="3">
        <v>66904916</v>
      </c>
      <c r="O189" s="5">
        <f t="shared" si="15"/>
        <v>6.0510047823909919E-3</v>
      </c>
      <c r="P189" s="3">
        <v>32644002</v>
      </c>
      <c r="Q189" s="3">
        <v>38537009</v>
      </c>
      <c r="R189" s="7">
        <f t="shared" si="17"/>
        <v>0.28153685820124036</v>
      </c>
      <c r="S189" s="3">
        <v>36916323</v>
      </c>
      <c r="T189" s="3">
        <v>36579167</v>
      </c>
      <c r="U189" s="6">
        <f t="shared" si="16"/>
        <v>2.3197031508584813E-2</v>
      </c>
    </row>
    <row r="190" spans="1:21">
      <c r="A190" s="2" t="s">
        <v>64</v>
      </c>
      <c r="B190" s="2" t="s">
        <v>65</v>
      </c>
      <c r="C190" s="2" t="s">
        <v>23</v>
      </c>
      <c r="D190" s="3">
        <v>39033456</v>
      </c>
      <c r="E190" s="3">
        <v>38865597</v>
      </c>
      <c r="F190" s="5">
        <f t="shared" si="12"/>
        <v>-0.63140281249607311</v>
      </c>
      <c r="G190" s="3">
        <v>793054</v>
      </c>
      <c r="H190" s="3">
        <v>793054</v>
      </c>
      <c r="I190" s="5">
        <f t="shared" si="13"/>
        <v>-0.98290234952720557</v>
      </c>
      <c r="J190" s="3">
        <v>35270804</v>
      </c>
      <c r="K190" s="3">
        <v>35270804</v>
      </c>
      <c r="L190" s="7">
        <f t="shared" si="14"/>
        <v>-0.47182832916184059</v>
      </c>
      <c r="M190" s="3">
        <v>4197842</v>
      </c>
      <c r="N190" s="3">
        <v>3969352</v>
      </c>
      <c r="O190" s="5">
        <f t="shared" si="15"/>
        <v>-0.94067174376244644</v>
      </c>
      <c r="P190" s="3">
        <v>34835615</v>
      </c>
      <c r="Q190" s="3">
        <v>34896246</v>
      </c>
      <c r="R190" s="7">
        <f t="shared" si="17"/>
        <v>-9.4474457008326726E-2</v>
      </c>
      <c r="S190" s="3">
        <v>14605557</v>
      </c>
      <c r="T190" s="3">
        <v>14387651</v>
      </c>
      <c r="U190" s="6">
        <f t="shared" si="16"/>
        <v>-0.60667089548540021</v>
      </c>
    </row>
    <row r="191" spans="1:21">
      <c r="A191" s="2" t="s">
        <v>64</v>
      </c>
      <c r="B191" s="2" t="s">
        <v>65</v>
      </c>
      <c r="C191" s="2" t="s">
        <v>24</v>
      </c>
      <c r="D191" s="3">
        <v>53312193</v>
      </c>
      <c r="E191" s="3">
        <v>53605630</v>
      </c>
      <c r="F191" s="5">
        <f t="shared" si="12"/>
        <v>0.37925656976271327</v>
      </c>
      <c r="G191" s="3">
        <v>280533</v>
      </c>
      <c r="H191" s="3">
        <v>816674</v>
      </c>
      <c r="I191" s="5">
        <f t="shared" si="13"/>
        <v>2.9783596072902981E-2</v>
      </c>
      <c r="J191" s="3">
        <v>22119812</v>
      </c>
      <c r="K191" s="3">
        <v>53876718</v>
      </c>
      <c r="L191" s="7">
        <f t="shared" si="14"/>
        <v>0.52751601579595409</v>
      </c>
      <c r="M191" s="3">
        <v>8181158</v>
      </c>
      <c r="N191" s="3">
        <v>5130273</v>
      </c>
      <c r="O191" s="5">
        <f t="shared" si="15"/>
        <v>0.29247116405902024</v>
      </c>
      <c r="P191" s="3">
        <v>45131036</v>
      </c>
      <c r="Q191" s="3">
        <v>48475357</v>
      </c>
      <c r="R191" s="7">
        <f t="shared" si="17"/>
        <v>0.38912813143281944</v>
      </c>
      <c r="S191" s="3">
        <v>17493427</v>
      </c>
      <c r="T191" s="3">
        <v>17494988</v>
      </c>
      <c r="U191" s="6">
        <f t="shared" si="16"/>
        <v>0.21597250308615354</v>
      </c>
    </row>
    <row r="192" spans="1:21">
      <c r="A192" s="2" t="s">
        <v>64</v>
      </c>
      <c r="B192" s="2" t="s">
        <v>65</v>
      </c>
      <c r="C192" s="2" t="s">
        <v>25</v>
      </c>
      <c r="D192" s="3">
        <v>71898940</v>
      </c>
      <c r="E192" s="3">
        <v>74611679</v>
      </c>
      <c r="F192" s="5">
        <f t="shared" si="12"/>
        <v>0.39186273904438768</v>
      </c>
      <c r="G192" s="3">
        <v>263674</v>
      </c>
      <c r="H192" s="3">
        <v>828567</v>
      </c>
      <c r="I192" s="5">
        <f t="shared" si="13"/>
        <v>1.456272637551826E-2</v>
      </c>
      <c r="J192" s="3">
        <v>12540252</v>
      </c>
      <c r="K192" s="3">
        <v>37768386</v>
      </c>
      <c r="L192" s="7">
        <f t="shared" si="14"/>
        <v>-0.29898502726168286</v>
      </c>
      <c r="M192" s="3">
        <v>18975285</v>
      </c>
      <c r="N192" s="3">
        <v>11443894</v>
      </c>
      <c r="O192" s="5">
        <f t="shared" si="15"/>
        <v>1.2306598498754355</v>
      </c>
      <c r="P192" s="3">
        <v>52923656</v>
      </c>
      <c r="Q192" s="3">
        <v>63167785</v>
      </c>
      <c r="R192" s="7">
        <f t="shared" si="17"/>
        <v>0.30309066109611116</v>
      </c>
      <c r="S192" s="3">
        <v>29560499</v>
      </c>
      <c r="T192" s="3">
        <v>28659366</v>
      </c>
      <c r="U192" s="6">
        <f t="shared" si="16"/>
        <v>0.6381472225073832</v>
      </c>
    </row>
    <row r="193" spans="1:21">
      <c r="A193" s="2" t="s">
        <v>64</v>
      </c>
      <c r="B193" s="2" t="s">
        <v>65</v>
      </c>
      <c r="C193" s="2" t="s">
        <v>26</v>
      </c>
      <c r="D193" s="3">
        <v>58338101</v>
      </c>
      <c r="E193" s="3">
        <v>68044383</v>
      </c>
      <c r="F193" s="5">
        <f t="shared" si="12"/>
        <v>-8.8019678527807954E-2</v>
      </c>
      <c r="G193" s="3">
        <v>8711375</v>
      </c>
      <c r="H193" s="3">
        <v>9107932</v>
      </c>
      <c r="I193" s="5">
        <f t="shared" si="13"/>
        <v>9.9923904765697884</v>
      </c>
      <c r="J193" s="3">
        <v>8310047</v>
      </c>
      <c r="K193" s="3">
        <v>37400538</v>
      </c>
      <c r="L193" s="7">
        <f t="shared" si="14"/>
        <v>-9.739574256628282E-3</v>
      </c>
      <c r="M193" s="3">
        <v>26139567</v>
      </c>
      <c r="N193" s="3">
        <v>16850810</v>
      </c>
      <c r="O193" s="5">
        <f t="shared" si="15"/>
        <v>0.47247169538620332</v>
      </c>
      <c r="P193" s="3">
        <v>32198534</v>
      </c>
      <c r="Q193" s="3">
        <v>51193573</v>
      </c>
      <c r="R193" s="7">
        <f t="shared" si="17"/>
        <v>-0.18956200537979923</v>
      </c>
      <c r="S193" s="3">
        <v>48817294</v>
      </c>
      <c r="T193" s="3">
        <v>50452338</v>
      </c>
      <c r="U193" s="6">
        <f t="shared" si="16"/>
        <v>0.7604136113827501</v>
      </c>
    </row>
    <row r="194" spans="1:21">
      <c r="A194" s="2" t="s">
        <v>64</v>
      </c>
      <c r="B194" s="2" t="s">
        <v>65</v>
      </c>
      <c r="C194" s="2" t="s">
        <v>27</v>
      </c>
      <c r="D194" s="3">
        <v>54707705</v>
      </c>
      <c r="E194" s="3">
        <v>58111687</v>
      </c>
      <c r="F194" s="5">
        <f t="shared" si="12"/>
        <v>-0.14597378302335404</v>
      </c>
      <c r="G194" s="3">
        <v>8845219</v>
      </c>
      <c r="H194" s="3">
        <v>9020312</v>
      </c>
      <c r="I194" s="5">
        <f t="shared" si="13"/>
        <v>-9.6201860092938775E-3</v>
      </c>
      <c r="J194" s="3">
        <v>5560142</v>
      </c>
      <c r="K194" s="3">
        <v>29211630</v>
      </c>
      <c r="L194" s="7">
        <f t="shared" si="14"/>
        <v>-0.21895160973352842</v>
      </c>
      <c r="M194" s="3">
        <v>31426439</v>
      </c>
      <c r="N194" s="3">
        <v>22298015</v>
      </c>
      <c r="O194" s="5">
        <f t="shared" si="15"/>
        <v>0.32326072159142499</v>
      </c>
      <c r="P194" s="3">
        <v>23281266</v>
      </c>
      <c r="Q194" s="3">
        <v>35813673</v>
      </c>
      <c r="R194" s="7">
        <f t="shared" si="17"/>
        <v>-0.30042638360092583</v>
      </c>
      <c r="S194" s="3">
        <v>44371717</v>
      </c>
      <c r="T194" s="3">
        <v>45254415</v>
      </c>
      <c r="U194" s="6">
        <f t="shared" si="16"/>
        <v>-0.10302640484173399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LG</cp:lastModifiedBy>
  <dcterms:created xsi:type="dcterms:W3CDTF">2022-09-23T15:41:12Z</dcterms:created>
  <dcterms:modified xsi:type="dcterms:W3CDTF">2022-09-23T07:34:07Z</dcterms:modified>
</cp:coreProperties>
</file>