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Bot\자료실\github\"/>
    </mc:Choice>
  </mc:AlternateContent>
  <xr:revisionPtr revIDLastSave="0" documentId="13_ncr:1_{4B7A9D4C-54C2-4A67-A611-F805F73FF72C}" xr6:coauthVersionLast="36" xr6:coauthVersionMax="36" xr10:uidLastSave="{00000000-0000-0000-0000-000000000000}"/>
  <bookViews>
    <workbookView xWindow="0" yWindow="0" windowWidth="16515" windowHeight="6015" activeTab="1" xr2:uid="{00000000-000D-0000-FFFF-FFFF00000000}"/>
  </bookViews>
  <sheets>
    <sheet name="응답 시트" sheetId="1" r:id="rId1"/>
    <sheet name="통계" sheetId="2" r:id="rId2"/>
    <sheet name="11" sheetId="3" r:id="rId3"/>
    <sheet name="12" sheetId="4" r:id="rId4"/>
    <sheet name="13" sheetId="5" r:id="rId5"/>
    <sheet name="14" sheetId="6" r:id="rId6"/>
    <sheet name="21" sheetId="7" r:id="rId7"/>
    <sheet name="22" sheetId="8" r:id="rId8"/>
    <sheet name="23" sheetId="9" r:id="rId9"/>
    <sheet name="24" sheetId="10" r:id="rId10"/>
    <sheet name="31" sheetId="11" r:id="rId11"/>
    <sheet name="32" sheetId="12" r:id="rId12"/>
    <sheet name="33" sheetId="13" r:id="rId13"/>
    <sheet name="34" sheetId="14" r:id="rId14"/>
  </sheets>
  <calcPr calcId="191029"/>
</workbook>
</file>

<file path=xl/calcChain.xml><?xml version="1.0" encoding="utf-8"?>
<calcChain xmlns="http://schemas.openxmlformats.org/spreadsheetml/2006/main">
  <c r="D14" i="13" l="1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P14" i="14" l="1"/>
  <c r="O14" i="14"/>
  <c r="N14" i="14"/>
  <c r="M14" i="14"/>
  <c r="L14" i="14"/>
  <c r="K14" i="14"/>
  <c r="J14" i="14"/>
  <c r="I14" i="14"/>
  <c r="H14" i="14"/>
  <c r="G14" i="14"/>
  <c r="F14" i="14"/>
  <c r="E14" i="14"/>
  <c r="D14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P8" i="9"/>
  <c r="O8" i="9"/>
  <c r="N8" i="9"/>
  <c r="M8" i="9"/>
  <c r="L8" i="9"/>
  <c r="K8" i="9"/>
  <c r="J8" i="9"/>
  <c r="I8" i="9"/>
  <c r="H8" i="9"/>
  <c r="G8" i="9"/>
  <c r="F8" i="9"/>
  <c r="E8" i="9"/>
  <c r="D8" i="9"/>
  <c r="P7" i="9"/>
  <c r="O7" i="9"/>
  <c r="N7" i="9"/>
  <c r="M7" i="9"/>
  <c r="L7" i="9"/>
  <c r="K7" i="9"/>
  <c r="J7" i="9"/>
  <c r="I7" i="9"/>
  <c r="H7" i="9"/>
  <c r="G7" i="9"/>
  <c r="F7" i="9"/>
  <c r="E7" i="9"/>
  <c r="D7" i="9"/>
  <c r="P6" i="9"/>
  <c r="O6" i="9"/>
  <c r="N6" i="9"/>
  <c r="M6" i="9"/>
  <c r="L6" i="9"/>
  <c r="K6" i="9"/>
  <c r="J6" i="9"/>
  <c r="I6" i="9"/>
  <c r="H6" i="9"/>
  <c r="G6" i="9"/>
  <c r="F6" i="9"/>
  <c r="E6" i="9"/>
  <c r="D6" i="9"/>
  <c r="P5" i="9"/>
  <c r="O5" i="9"/>
  <c r="N5" i="9"/>
  <c r="M5" i="9"/>
  <c r="L5" i="9"/>
  <c r="K5" i="9"/>
  <c r="J5" i="9"/>
  <c r="I5" i="9"/>
  <c r="H5" i="9"/>
  <c r="G5" i="9"/>
  <c r="F5" i="9"/>
  <c r="E5" i="9"/>
  <c r="D5" i="9"/>
  <c r="P4" i="9"/>
  <c r="O4" i="9"/>
  <c r="N4" i="9"/>
  <c r="M4" i="9"/>
  <c r="L4" i="9"/>
  <c r="K4" i="9"/>
  <c r="J4" i="9"/>
  <c r="I4" i="9"/>
  <c r="H4" i="9"/>
  <c r="G4" i="9"/>
  <c r="F4" i="9"/>
  <c r="E4" i="9"/>
  <c r="D4" i="9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P8" i="8"/>
  <c r="O8" i="8"/>
  <c r="N8" i="8"/>
  <c r="M8" i="8"/>
  <c r="L8" i="8"/>
  <c r="K8" i="8"/>
  <c r="J8" i="8"/>
  <c r="I8" i="8"/>
  <c r="H8" i="8"/>
  <c r="G8" i="8"/>
  <c r="F8" i="8"/>
  <c r="E8" i="8"/>
  <c r="D8" i="8"/>
  <c r="P7" i="8"/>
  <c r="O7" i="8"/>
  <c r="N7" i="8"/>
  <c r="M7" i="8"/>
  <c r="L7" i="8"/>
  <c r="K7" i="8"/>
  <c r="J7" i="8"/>
  <c r="I7" i="8"/>
  <c r="H7" i="8"/>
  <c r="G7" i="8"/>
  <c r="F7" i="8"/>
  <c r="E7" i="8"/>
  <c r="D7" i="8"/>
  <c r="P6" i="8"/>
  <c r="O6" i="8"/>
  <c r="N6" i="8"/>
  <c r="M6" i="8"/>
  <c r="L6" i="8"/>
  <c r="K6" i="8"/>
  <c r="J6" i="8"/>
  <c r="I6" i="8"/>
  <c r="H6" i="8"/>
  <c r="G6" i="8"/>
  <c r="F6" i="8"/>
  <c r="E6" i="8"/>
  <c r="D6" i="8"/>
  <c r="P5" i="8"/>
  <c r="O5" i="8"/>
  <c r="N5" i="8"/>
  <c r="M5" i="8"/>
  <c r="L5" i="8"/>
  <c r="K5" i="8"/>
  <c r="J5" i="8"/>
  <c r="I5" i="8"/>
  <c r="H5" i="8"/>
  <c r="G5" i="8"/>
  <c r="F5" i="8"/>
  <c r="E5" i="8"/>
  <c r="D5" i="8"/>
  <c r="P4" i="8"/>
  <c r="O4" i="8"/>
  <c r="N4" i="8"/>
  <c r="M4" i="8"/>
  <c r="L4" i="8"/>
  <c r="K4" i="8"/>
  <c r="J4" i="8"/>
  <c r="I4" i="8"/>
  <c r="H4" i="8"/>
  <c r="G4" i="8"/>
  <c r="F4" i="8"/>
  <c r="E4" i="8"/>
  <c r="D4" i="8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P9" i="7"/>
  <c r="O9" i="7"/>
  <c r="N9" i="7"/>
  <c r="M9" i="7"/>
  <c r="L9" i="7"/>
  <c r="K9" i="7"/>
  <c r="J9" i="7"/>
  <c r="I9" i="7"/>
  <c r="H9" i="7"/>
  <c r="G9" i="7"/>
  <c r="F9" i="7"/>
  <c r="E9" i="7"/>
  <c r="D9" i="7"/>
  <c r="P8" i="7"/>
  <c r="O8" i="7"/>
  <c r="N8" i="7"/>
  <c r="M8" i="7"/>
  <c r="L8" i="7"/>
  <c r="K8" i="7"/>
  <c r="J8" i="7"/>
  <c r="I8" i="7"/>
  <c r="H8" i="7"/>
  <c r="G8" i="7"/>
  <c r="F8" i="7"/>
  <c r="E8" i="7"/>
  <c r="D8" i="7"/>
  <c r="P7" i="7"/>
  <c r="O7" i="7"/>
  <c r="N7" i="7"/>
  <c r="M7" i="7"/>
  <c r="L7" i="7"/>
  <c r="K7" i="7"/>
  <c r="J7" i="7"/>
  <c r="I7" i="7"/>
  <c r="H7" i="7"/>
  <c r="G7" i="7"/>
  <c r="F7" i="7"/>
  <c r="E7" i="7"/>
  <c r="D7" i="7"/>
  <c r="P6" i="7"/>
  <c r="O6" i="7"/>
  <c r="N6" i="7"/>
  <c r="M6" i="7"/>
  <c r="L6" i="7"/>
  <c r="K6" i="7"/>
  <c r="J6" i="7"/>
  <c r="I6" i="7"/>
  <c r="H6" i="7"/>
  <c r="G6" i="7"/>
  <c r="F6" i="7"/>
  <c r="E6" i="7"/>
  <c r="D6" i="7"/>
  <c r="P5" i="7"/>
  <c r="O5" i="7"/>
  <c r="N5" i="7"/>
  <c r="M5" i="7"/>
  <c r="L5" i="7"/>
  <c r="K5" i="7"/>
  <c r="J5" i="7"/>
  <c r="I5" i="7"/>
  <c r="H5" i="7"/>
  <c r="G5" i="7"/>
  <c r="F5" i="7"/>
  <c r="E5" i="7"/>
  <c r="D5" i="7"/>
  <c r="P4" i="7"/>
  <c r="O4" i="7"/>
  <c r="N4" i="7"/>
  <c r="M4" i="7"/>
  <c r="L4" i="7"/>
  <c r="K4" i="7"/>
  <c r="J4" i="7"/>
  <c r="I4" i="7"/>
  <c r="H4" i="7"/>
  <c r="G4" i="7"/>
  <c r="F4" i="7"/>
  <c r="E4" i="7"/>
  <c r="D4" i="7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P8" i="6"/>
  <c r="O8" i="6"/>
  <c r="N8" i="6"/>
  <c r="M8" i="6"/>
  <c r="L8" i="6"/>
  <c r="K8" i="6"/>
  <c r="J8" i="6"/>
  <c r="I8" i="6"/>
  <c r="H8" i="6"/>
  <c r="G8" i="6"/>
  <c r="F8" i="6"/>
  <c r="E8" i="6"/>
  <c r="D8" i="6"/>
  <c r="P7" i="6"/>
  <c r="O7" i="6"/>
  <c r="N7" i="6"/>
  <c r="M7" i="6"/>
  <c r="L7" i="6"/>
  <c r="K7" i="6"/>
  <c r="J7" i="6"/>
  <c r="I7" i="6"/>
  <c r="H7" i="6"/>
  <c r="G7" i="6"/>
  <c r="F7" i="6"/>
  <c r="E7" i="6"/>
  <c r="D7" i="6"/>
  <c r="P6" i="6"/>
  <c r="O6" i="6"/>
  <c r="N6" i="6"/>
  <c r="M6" i="6"/>
  <c r="L6" i="6"/>
  <c r="K6" i="6"/>
  <c r="J6" i="6"/>
  <c r="I6" i="6"/>
  <c r="H6" i="6"/>
  <c r="G6" i="6"/>
  <c r="F6" i="6"/>
  <c r="E6" i="6"/>
  <c r="D6" i="6"/>
  <c r="P5" i="6"/>
  <c r="O5" i="6"/>
  <c r="N5" i="6"/>
  <c r="M5" i="6"/>
  <c r="L5" i="6"/>
  <c r="K5" i="6"/>
  <c r="J5" i="6"/>
  <c r="I5" i="6"/>
  <c r="H5" i="6"/>
  <c r="G5" i="6"/>
  <c r="F5" i="6"/>
  <c r="E5" i="6"/>
  <c r="D5" i="6"/>
  <c r="P4" i="6"/>
  <c r="O4" i="6"/>
  <c r="N4" i="6"/>
  <c r="M4" i="6"/>
  <c r="L4" i="6"/>
  <c r="K4" i="6"/>
  <c r="J4" i="6"/>
  <c r="I4" i="6"/>
  <c r="H4" i="6"/>
  <c r="G4" i="6"/>
  <c r="F4" i="6"/>
  <c r="E4" i="6"/>
  <c r="D4" i="6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P8" i="5"/>
  <c r="O8" i="5"/>
  <c r="N8" i="5"/>
  <c r="M8" i="5"/>
  <c r="L8" i="5"/>
  <c r="K8" i="5"/>
  <c r="J8" i="5"/>
  <c r="I8" i="5"/>
  <c r="H8" i="5"/>
  <c r="G8" i="5"/>
  <c r="F8" i="5"/>
  <c r="E8" i="5"/>
  <c r="D8" i="5"/>
  <c r="P7" i="5"/>
  <c r="O7" i="5"/>
  <c r="N7" i="5"/>
  <c r="M7" i="5"/>
  <c r="L7" i="5"/>
  <c r="K7" i="5"/>
  <c r="J7" i="5"/>
  <c r="I7" i="5"/>
  <c r="H7" i="5"/>
  <c r="G7" i="5"/>
  <c r="F7" i="5"/>
  <c r="E7" i="5"/>
  <c r="D7" i="5"/>
  <c r="P6" i="5"/>
  <c r="O6" i="5"/>
  <c r="N6" i="5"/>
  <c r="M6" i="5"/>
  <c r="L6" i="5"/>
  <c r="K6" i="5"/>
  <c r="J6" i="5"/>
  <c r="I6" i="5"/>
  <c r="H6" i="5"/>
  <c r="G6" i="5"/>
  <c r="F6" i="5"/>
  <c r="E6" i="5"/>
  <c r="D6" i="5"/>
  <c r="P5" i="5"/>
  <c r="O5" i="5"/>
  <c r="N5" i="5"/>
  <c r="M5" i="5"/>
  <c r="L5" i="5"/>
  <c r="K5" i="5"/>
  <c r="J5" i="5"/>
  <c r="I5" i="5"/>
  <c r="H5" i="5"/>
  <c r="G5" i="5"/>
  <c r="F5" i="5"/>
  <c r="E5" i="5"/>
  <c r="D5" i="5"/>
  <c r="P4" i="5"/>
  <c r="O4" i="5"/>
  <c r="N4" i="5"/>
  <c r="M4" i="5"/>
  <c r="L4" i="5"/>
  <c r="K4" i="5"/>
  <c r="J4" i="5"/>
  <c r="I4" i="5"/>
  <c r="H4" i="5"/>
  <c r="G4" i="5"/>
  <c r="F4" i="5"/>
  <c r="E4" i="5"/>
  <c r="D4" i="5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5" i="4"/>
  <c r="O5" i="4"/>
  <c r="N5" i="4"/>
  <c r="M5" i="4"/>
  <c r="L5" i="4"/>
  <c r="K5" i="4"/>
  <c r="J5" i="4"/>
  <c r="I5" i="4"/>
  <c r="H5" i="4"/>
  <c r="G5" i="4"/>
  <c r="F5" i="4"/>
  <c r="E5" i="4"/>
  <c r="D5" i="4"/>
  <c r="P4" i="4"/>
  <c r="O4" i="4"/>
  <c r="N4" i="4"/>
  <c r="M4" i="4"/>
  <c r="L4" i="4"/>
  <c r="K4" i="4"/>
  <c r="J4" i="4"/>
  <c r="I4" i="4"/>
  <c r="H4" i="4"/>
  <c r="G4" i="4"/>
  <c r="F4" i="4"/>
  <c r="E4" i="4"/>
  <c r="D4" i="4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P18" i="3"/>
  <c r="O18" i="3"/>
  <c r="N18" i="3"/>
  <c r="M18" i="3"/>
  <c r="L18" i="3"/>
  <c r="K18" i="3"/>
  <c r="J18" i="3"/>
  <c r="I18" i="3"/>
  <c r="H18" i="3"/>
  <c r="G18" i="3"/>
  <c r="F18" i="3"/>
  <c r="E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J6" i="3"/>
  <c r="I6" i="3"/>
  <c r="H6" i="3"/>
  <c r="G6" i="3"/>
  <c r="F6" i="3"/>
  <c r="E6" i="3"/>
  <c r="D6" i="3"/>
  <c r="P5" i="3"/>
  <c r="O5" i="3"/>
  <c r="N5" i="3"/>
  <c r="M5" i="3"/>
  <c r="L5" i="3"/>
  <c r="K5" i="3"/>
  <c r="J5" i="3"/>
  <c r="I5" i="3"/>
  <c r="H5" i="3"/>
  <c r="G5" i="3"/>
  <c r="F5" i="3"/>
  <c r="E5" i="3"/>
  <c r="D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10" i="2" l="1"/>
  <c r="Q9" i="14"/>
  <c r="Q14" i="4"/>
  <c r="Q6" i="6"/>
  <c r="Q10" i="9"/>
  <c r="Q18" i="7"/>
  <c r="Q4" i="4"/>
  <c r="Q6" i="4"/>
  <c r="Q9" i="13"/>
  <c r="Q6" i="13"/>
  <c r="Q21" i="10"/>
  <c r="Q8" i="11"/>
  <c r="Q10" i="8"/>
  <c r="Q14" i="9"/>
  <c r="Q9" i="10"/>
  <c r="Q17" i="10"/>
  <c r="Q6" i="3"/>
  <c r="Q22" i="3"/>
  <c r="Q18" i="4"/>
  <c r="Q6" i="5"/>
  <c r="Q14" i="5"/>
  <c r="Q22" i="5"/>
  <c r="Q13" i="6"/>
  <c r="Q9" i="8"/>
  <c r="Q5" i="10"/>
  <c r="Q9" i="11"/>
  <c r="Q10" i="11"/>
  <c r="Q6" i="12"/>
  <c r="Q10" i="6"/>
  <c r="Q18" i="6"/>
  <c r="Q6" i="7"/>
  <c r="Q14" i="7"/>
  <c r="Q4" i="14"/>
  <c r="Q22" i="7"/>
  <c r="Q18" i="8"/>
  <c r="Q6" i="9"/>
  <c r="Q17" i="9"/>
  <c r="Q12" i="14"/>
  <c r="C13" i="2"/>
  <c r="Q7" i="14"/>
  <c r="Q14" i="3"/>
  <c r="Q18" i="3"/>
  <c r="Q23" i="4"/>
  <c r="Q11" i="5"/>
  <c r="Q8" i="7"/>
  <c r="Q10" i="7"/>
  <c r="Q23" i="8"/>
  <c r="Q22" i="9"/>
  <c r="Q5" i="11"/>
  <c r="Q13" i="11"/>
  <c r="Q7" i="12"/>
  <c r="Q16" i="5"/>
  <c r="C6" i="2"/>
  <c r="Q20" i="8"/>
  <c r="Q22" i="8"/>
  <c r="Q10" i="13"/>
  <c r="Q8" i="14"/>
  <c r="Q21" i="3"/>
  <c r="Q22" i="4"/>
  <c r="Q10" i="5"/>
  <c r="Q14" i="6"/>
  <c r="Q19" i="6"/>
  <c r="Q22" i="6"/>
  <c r="Q11" i="10"/>
  <c r="Q13" i="10"/>
  <c r="Q18" i="5"/>
  <c r="Q10" i="4"/>
  <c r="Q21" i="4"/>
  <c r="Q6" i="8"/>
  <c r="Q14" i="8"/>
  <c r="Q18" i="9"/>
  <c r="Q8" i="10"/>
  <c r="Q9" i="12"/>
  <c r="Q11" i="12"/>
  <c r="Q8" i="3"/>
  <c r="Q16" i="3"/>
  <c r="Q5" i="6"/>
  <c r="Q17" i="7"/>
  <c r="Q11" i="4"/>
  <c r="Q13" i="4"/>
  <c r="Q16" i="4"/>
  <c r="Q13" i="5"/>
  <c r="Q19" i="5"/>
  <c r="Q8" i="6"/>
  <c r="Q5" i="7"/>
  <c r="Q11" i="7"/>
  <c r="Q20" i="7"/>
  <c r="Q23" i="7"/>
  <c r="Q21" i="8"/>
  <c r="Q12" i="9"/>
  <c r="Q15" i="9"/>
  <c r="Q23" i="10"/>
  <c r="Q6" i="11"/>
  <c r="Q5" i="13"/>
  <c r="Q8" i="13"/>
  <c r="Q5" i="3"/>
  <c r="Q7" i="3"/>
  <c r="Q13" i="3"/>
  <c r="Q15" i="3"/>
  <c r="Q19" i="4"/>
  <c r="Q4" i="5"/>
  <c r="Q21" i="5"/>
  <c r="Q7" i="6"/>
  <c r="Q16" i="6"/>
  <c r="Q13" i="7"/>
  <c r="Q8" i="8"/>
  <c r="Q11" i="8"/>
  <c r="Q9" i="9"/>
  <c r="Q20" i="9"/>
  <c r="Q23" i="9"/>
  <c r="Q20" i="10"/>
  <c r="Q11" i="11"/>
  <c r="Q8" i="12"/>
  <c r="Q6" i="14"/>
  <c r="C2" i="2"/>
  <c r="Q12" i="3"/>
  <c r="Q23" i="3"/>
  <c r="Q7" i="4"/>
  <c r="Q9" i="4"/>
  <c r="Q12" i="4"/>
  <c r="Q9" i="5"/>
  <c r="Q15" i="5"/>
  <c r="Q4" i="6"/>
  <c r="Q21" i="6"/>
  <c r="Q7" i="7"/>
  <c r="Q16" i="7"/>
  <c r="Q19" i="7"/>
  <c r="Q17" i="8"/>
  <c r="Q19" i="8"/>
  <c r="Q8" i="9"/>
  <c r="Q11" i="9"/>
  <c r="Q16" i="10"/>
  <c r="Q19" i="10"/>
  <c r="Q22" i="10"/>
  <c r="Q14" i="12"/>
  <c r="Q4" i="13"/>
  <c r="Q7" i="13"/>
  <c r="Q14" i="14"/>
  <c r="Q20" i="3"/>
  <c r="Q17" i="4"/>
  <c r="Q7" i="5"/>
  <c r="Q12" i="5"/>
  <c r="Q9" i="6"/>
  <c r="Q15" i="6"/>
  <c r="Q4" i="7"/>
  <c r="Q21" i="7"/>
  <c r="Q5" i="8"/>
  <c r="Q16" i="8"/>
  <c r="Q13" i="9"/>
  <c r="Q4" i="10"/>
  <c r="Q7" i="10"/>
  <c r="Q10" i="10"/>
  <c r="Q14" i="11"/>
  <c r="Q5" i="12"/>
  <c r="Q13" i="13"/>
  <c r="Q5" i="14"/>
  <c r="Q15" i="4"/>
  <c r="Q20" i="4"/>
  <c r="Q17" i="5"/>
  <c r="Q23" i="5"/>
  <c r="Q12" i="6"/>
  <c r="Q9" i="7"/>
  <c r="Q15" i="7"/>
  <c r="Q4" i="8"/>
  <c r="Q7" i="8"/>
  <c r="Q5" i="9"/>
  <c r="Q16" i="9"/>
  <c r="Q19" i="9"/>
  <c r="Q4" i="11"/>
  <c r="Q7" i="11"/>
  <c r="Q4" i="12"/>
  <c r="Q12" i="13"/>
  <c r="Q10" i="3"/>
  <c r="Q9" i="3"/>
  <c r="Q11" i="3"/>
  <c r="Q17" i="3"/>
  <c r="Q19" i="3"/>
  <c r="Q5" i="4"/>
  <c r="Q8" i="4"/>
  <c r="Q5" i="5"/>
  <c r="Q20" i="5"/>
  <c r="Q17" i="6"/>
  <c r="Q23" i="6"/>
  <c r="Q12" i="7"/>
  <c r="Q13" i="8"/>
  <c r="Q4" i="9"/>
  <c r="Q7" i="9"/>
  <c r="Q21" i="9"/>
  <c r="Q12" i="10"/>
  <c r="Q15" i="10"/>
  <c r="Q18" i="10"/>
  <c r="Q10" i="12"/>
  <c r="Q13" i="12"/>
  <c r="Q10" i="14"/>
  <c r="Q11" i="14"/>
  <c r="Q13" i="14"/>
  <c r="Q8" i="5"/>
  <c r="Q11" i="6"/>
  <c r="Q20" i="6"/>
  <c r="Q12" i="8"/>
  <c r="Q15" i="8"/>
  <c r="Q24" i="9"/>
  <c r="Q6" i="10"/>
  <c r="Q14" i="10"/>
  <c r="Q12" i="11"/>
  <c r="Q15" i="11"/>
  <c r="Q12" i="12"/>
  <c r="Q11" i="13"/>
  <c r="C11" i="2"/>
  <c r="Q4" i="3"/>
  <c r="C3" i="2"/>
  <c r="C4" i="2"/>
  <c r="C12" i="2"/>
  <c r="C5" i="2"/>
  <c r="C7" i="2"/>
  <c r="C8" i="2"/>
  <c r="C9" i="2"/>
</calcChain>
</file>

<file path=xl/sharedStrings.xml><?xml version="1.0" encoding="utf-8"?>
<sst xmlns="http://schemas.openxmlformats.org/spreadsheetml/2006/main" count="569" uniqueCount="171">
  <si>
    <t>학번</t>
  </si>
  <si>
    <t>이름</t>
  </si>
  <si>
    <t>월</t>
  </si>
  <si>
    <t>화</t>
  </si>
  <si>
    <t>수</t>
  </si>
  <si>
    <t>목</t>
  </si>
  <si>
    <t>금</t>
  </si>
  <si>
    <t>참여율</t>
  </si>
  <si>
    <t>중식</t>
  </si>
  <si>
    <t>석식</t>
  </si>
  <si>
    <t>조식</t>
  </si>
  <si>
    <t>곽성은</t>
  </si>
  <si>
    <t>김도연</t>
  </si>
  <si>
    <t>김민성</t>
  </si>
  <si>
    <t>김수민</t>
  </si>
  <si>
    <t>김정빈</t>
  </si>
  <si>
    <t>김하진</t>
  </si>
  <si>
    <t>박서우</t>
  </si>
  <si>
    <t>박수현</t>
  </si>
  <si>
    <t>안도윤</t>
  </si>
  <si>
    <t>오은찬</t>
  </si>
  <si>
    <t>윤효상</t>
  </si>
  <si>
    <t>이어진</t>
  </si>
  <si>
    <t>이주희</t>
  </si>
  <si>
    <t>이철욱</t>
  </si>
  <si>
    <t>정승현</t>
  </si>
  <si>
    <t>정태경</t>
  </si>
  <si>
    <t>정혜인</t>
  </si>
  <si>
    <t>채정현</t>
  </si>
  <si>
    <t>최경호</t>
  </si>
  <si>
    <t>현준하</t>
  </si>
  <si>
    <t>곽민철</t>
  </si>
  <si>
    <t>김건우</t>
  </si>
  <si>
    <t>김건호</t>
  </si>
  <si>
    <t>김라영</t>
  </si>
  <si>
    <t>김서한</t>
  </si>
  <si>
    <t>김수현</t>
  </si>
  <si>
    <t>김태윤</t>
  </si>
  <si>
    <t>박서진</t>
  </si>
  <si>
    <t>박종휘</t>
  </si>
  <si>
    <t>박한상</t>
  </si>
  <si>
    <t>배항준</t>
  </si>
  <si>
    <t>서준희</t>
  </si>
  <si>
    <t>양희정</t>
  </si>
  <si>
    <t>이상형</t>
  </si>
  <si>
    <t>이재덕</t>
  </si>
  <si>
    <t>임경규</t>
  </si>
  <si>
    <t>장준영</t>
  </si>
  <si>
    <t>장혁진</t>
  </si>
  <si>
    <t>전성빈</t>
  </si>
  <si>
    <t>조재현</t>
  </si>
  <si>
    <t>김준우</t>
  </si>
  <si>
    <t>김하준</t>
  </si>
  <si>
    <t>남민주</t>
  </si>
  <si>
    <t>박예진</t>
  </si>
  <si>
    <t>박지훈</t>
  </si>
  <si>
    <t>박현상</t>
  </si>
  <si>
    <t>배성렬</t>
  </si>
  <si>
    <t>서정현</t>
  </si>
  <si>
    <t>서현</t>
  </si>
  <si>
    <t>이근영</t>
  </si>
  <si>
    <t>이유진</t>
  </si>
  <si>
    <t>이지훈</t>
  </si>
  <si>
    <t>전재욱</t>
  </si>
  <si>
    <t>조문경</t>
  </si>
  <si>
    <t>조현성</t>
  </si>
  <si>
    <t>조현준</t>
  </si>
  <si>
    <t>차승빈</t>
  </si>
  <si>
    <t>최요훈</t>
  </si>
  <si>
    <t>편예준</t>
  </si>
  <si>
    <t>허진호</t>
  </si>
  <si>
    <t>강지운</t>
  </si>
  <si>
    <t>고정우</t>
  </si>
  <si>
    <t>구현우</t>
  </si>
  <si>
    <t>권나리</t>
  </si>
  <si>
    <t>김근형</t>
  </si>
  <si>
    <t>김민석</t>
  </si>
  <si>
    <t>류현서</t>
  </si>
  <si>
    <t>배원호</t>
  </si>
  <si>
    <t>배준형</t>
  </si>
  <si>
    <t>배창빈</t>
  </si>
  <si>
    <t>신수원</t>
  </si>
  <si>
    <t>염민호</t>
  </si>
  <si>
    <t>이효준</t>
  </si>
  <si>
    <t>정민규</t>
  </si>
  <si>
    <t>정재환</t>
  </si>
  <si>
    <t>정호원</t>
  </si>
  <si>
    <t>주선우</t>
  </si>
  <si>
    <t>하도헌</t>
  </si>
  <si>
    <t>하승민</t>
  </si>
  <si>
    <t>황우성</t>
  </si>
  <si>
    <t>고영건</t>
  </si>
  <si>
    <t>구예찬</t>
  </si>
  <si>
    <t>김규리</t>
  </si>
  <si>
    <t>김규태</t>
  </si>
  <si>
    <t>김동건</t>
  </si>
  <si>
    <t>김동현</t>
  </si>
  <si>
    <t>김민경</t>
  </si>
  <si>
    <t>김상한</t>
  </si>
  <si>
    <t>김세현</t>
  </si>
  <si>
    <t>김유진</t>
  </si>
  <si>
    <t>김정수</t>
  </si>
  <si>
    <t>김진서</t>
  </si>
  <si>
    <t>박신후</t>
  </si>
  <si>
    <t>박주용</t>
  </si>
  <si>
    <t>백길홍</t>
  </si>
  <si>
    <t>이동현</t>
  </si>
  <si>
    <t>이성섭</t>
  </si>
  <si>
    <t>장재혁</t>
  </si>
  <si>
    <t>최다민</t>
  </si>
  <si>
    <t>최동하</t>
  </si>
  <si>
    <t>권도형</t>
  </si>
  <si>
    <t>김민준</t>
  </si>
  <si>
    <t>김민지</t>
  </si>
  <si>
    <t>김세인</t>
  </si>
  <si>
    <t>김주원</t>
  </si>
  <si>
    <t>김지원</t>
  </si>
  <si>
    <t>박재범</t>
  </si>
  <si>
    <t>박재영</t>
  </si>
  <si>
    <t>박형준</t>
  </si>
  <si>
    <t>신은규</t>
  </si>
  <si>
    <t>유혜원</t>
  </si>
  <si>
    <t>이동건</t>
  </si>
  <si>
    <t>이영해</t>
  </si>
  <si>
    <t>이재훈</t>
  </si>
  <si>
    <t>이효욱</t>
  </si>
  <si>
    <t>전서희</t>
  </si>
  <si>
    <t>전승진</t>
  </si>
  <si>
    <t>전제빈</t>
  </si>
  <si>
    <t>정현석</t>
  </si>
  <si>
    <t>최한솔</t>
  </si>
  <si>
    <t>강민성</t>
  </si>
  <si>
    <t>권민철</t>
  </si>
  <si>
    <t>김동민</t>
  </si>
  <si>
    <t>김동은</t>
  </si>
  <si>
    <t>김승진</t>
  </si>
  <si>
    <t>김재헌</t>
  </si>
  <si>
    <t>노동완</t>
  </si>
  <si>
    <t>문재영</t>
  </si>
  <si>
    <t>민수현</t>
  </si>
  <si>
    <t>박현제</t>
  </si>
  <si>
    <t>서원준</t>
  </si>
  <si>
    <t>신재한</t>
  </si>
  <si>
    <t>용유성</t>
  </si>
  <si>
    <t>이민주</t>
  </si>
  <si>
    <t>이슬찬</t>
  </si>
  <si>
    <t>이준엽</t>
  </si>
  <si>
    <t>전민경</t>
  </si>
  <si>
    <t>정은주</t>
  </si>
  <si>
    <t>정의민</t>
  </si>
  <si>
    <t>최승빈</t>
  </si>
  <si>
    <t>최정빈</t>
  </si>
  <si>
    <t>강호연</t>
  </si>
  <si>
    <t>권인구</t>
  </si>
  <si>
    <t>김성윤</t>
  </si>
  <si>
    <t>김재용</t>
  </si>
  <si>
    <t>류현웅</t>
  </si>
  <si>
    <t>박강민</t>
  </si>
  <si>
    <t>박근형</t>
  </si>
  <si>
    <t>박성민</t>
  </si>
  <si>
    <t>배지민</t>
  </si>
  <si>
    <t>손연우</t>
  </si>
  <si>
    <t>은성민</t>
  </si>
  <si>
    <t>은태호</t>
  </si>
  <si>
    <t>이규원</t>
  </si>
  <si>
    <t>이지언</t>
  </si>
  <si>
    <t>전우주</t>
  </si>
  <si>
    <t>정성엽</t>
  </si>
  <si>
    <t>정유라</t>
  </si>
  <si>
    <t>주윤찬</t>
  </si>
  <si>
    <t>허도윤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</si>
</sst>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6" xfId="0" applyNumberFormat="1" applyFont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B38" sqref="B38"/>
    </sheetView>
  </sheetViews>
  <sheetFormatPr defaultColWidth="14.42578125" defaultRowHeight="15.75" customHeight="1" x14ac:dyDescent="0.2"/>
  <cols>
    <col min="1" max="15" width="21.5703125" customWidth="1"/>
  </cols>
  <sheetData>
    <row r="1" spans="1:10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10" ht="15.75" customHeight="1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ht="15.75" customHeight="1" x14ac:dyDescent="0.2">
      <c r="A4" s="2"/>
      <c r="B4" s="2"/>
      <c r="C4" s="2"/>
      <c r="D4" s="2"/>
      <c r="E4" s="2"/>
      <c r="F4" s="2"/>
      <c r="G4" s="2"/>
      <c r="H4" s="2"/>
      <c r="I4" s="2"/>
    </row>
    <row r="5" spans="1:10" ht="15.75" customHeight="1" x14ac:dyDescent="0.2">
      <c r="A5" s="2"/>
      <c r="B5" s="2"/>
      <c r="C5" s="2"/>
      <c r="D5" s="2"/>
      <c r="E5" s="2"/>
      <c r="F5" s="2"/>
      <c r="G5" s="2"/>
      <c r="H5" s="2"/>
      <c r="I5" s="2"/>
    </row>
    <row r="6" spans="1:10" ht="15.75" customHeight="1" x14ac:dyDescent="0.2">
      <c r="A6" s="2"/>
      <c r="B6" s="2"/>
      <c r="C6" s="2"/>
      <c r="D6" s="2"/>
      <c r="E6" s="2"/>
      <c r="F6" s="2"/>
      <c r="G6" s="2"/>
      <c r="H6" s="2"/>
      <c r="I6" s="2"/>
    </row>
    <row r="7" spans="1:10" ht="15.75" customHeight="1" x14ac:dyDescent="0.2">
      <c r="A7" s="2"/>
      <c r="B7" s="2"/>
      <c r="C7" s="2"/>
      <c r="D7" s="2"/>
      <c r="E7" s="2"/>
      <c r="F7" s="2"/>
      <c r="G7" s="2"/>
      <c r="H7" s="2"/>
      <c r="I7" s="2"/>
    </row>
    <row r="8" spans="1:10" ht="15.75" customHeight="1" x14ac:dyDescent="0.2">
      <c r="A8" s="2"/>
      <c r="B8" s="2"/>
      <c r="C8" s="2"/>
      <c r="D8" s="2"/>
      <c r="E8" s="2"/>
      <c r="F8" s="2"/>
      <c r="G8" s="2"/>
      <c r="H8" s="2"/>
      <c r="I8" s="2"/>
    </row>
    <row r="9" spans="1:10" ht="15.75" customHeight="1" x14ac:dyDescent="0.2">
      <c r="A9" s="2"/>
      <c r="B9" s="2"/>
      <c r="C9" s="2"/>
      <c r="D9" s="2"/>
      <c r="E9" s="2"/>
      <c r="F9" s="2"/>
      <c r="G9" s="2"/>
      <c r="H9" s="2"/>
      <c r="I9" s="2"/>
    </row>
    <row r="10" spans="1:10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10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10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10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2.75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2.7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2.75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Q999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2401</v>
      </c>
      <c r="C4" s="6" t="s">
        <v>152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2402</v>
      </c>
      <c r="C5" s="6" t="s">
        <v>153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2403</v>
      </c>
      <c r="C6" s="6" t="s">
        <v>154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2404</v>
      </c>
      <c r="C7" s="6" t="s">
        <v>155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2405</v>
      </c>
      <c r="C8" s="6" t="s">
        <v>37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2406</v>
      </c>
      <c r="C9" s="6" t="s">
        <v>156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2407</v>
      </c>
      <c r="C10" s="6" t="s">
        <v>157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2408</v>
      </c>
      <c r="C11" s="6" t="s">
        <v>158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2409</v>
      </c>
      <c r="C12" s="6" t="s">
        <v>159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2410</v>
      </c>
      <c r="C13" s="6" t="s">
        <v>160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2411</v>
      </c>
      <c r="C14" s="6" t="s">
        <v>161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1"/>
      <c r="B15" s="6">
        <v>2412</v>
      </c>
      <c r="C15" s="6" t="s">
        <v>162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1"/>
      <c r="B16" s="6">
        <v>2413</v>
      </c>
      <c r="C16" s="6" t="s">
        <v>163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1"/>
      <c r="B17" s="6">
        <v>2414</v>
      </c>
      <c r="C17" s="6" t="s">
        <v>164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1"/>
      <c r="B18" s="6">
        <v>2415</v>
      </c>
      <c r="C18" s="6" t="s">
        <v>165</v>
      </c>
      <c r="D18" s="7" t="str">
        <f ca="1">IFERROR(__xludf.DUMMYFUNCTION("IFERROR(ARRAY_CONSTRAIN(FILTER('응답 시트'!$E:$E,'응답 시트'!$C:$C=D$25,'응답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1"/>
      <c r="B19" s="6">
        <v>2416</v>
      </c>
      <c r="C19" s="6" t="s">
        <v>166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1"/>
      <c r="B20" s="6">
        <v>2417</v>
      </c>
      <c r="C20" s="6" t="s">
        <v>167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1"/>
      <c r="B21" s="6">
        <v>2418</v>
      </c>
      <c r="C21" s="6" t="s">
        <v>168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1"/>
      <c r="B22" s="6">
        <v>2419</v>
      </c>
      <c r="C22" s="6" t="s">
        <v>169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1"/>
      <c r="B23" s="6">
        <v>2420</v>
      </c>
      <c r="C23" s="6" t="s">
        <v>170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1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991"/>
  <sheetViews>
    <sheetView showGridLines="0" workbookViewId="0">
      <selection activeCell="G35" sqref="G35"/>
    </sheetView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3101</v>
      </c>
      <c r="C4" s="6"/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3102</v>
      </c>
      <c r="C5" s="6"/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3103</v>
      </c>
      <c r="C6" s="6"/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3104</v>
      </c>
      <c r="C7" s="6"/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3105</v>
      </c>
      <c r="C8" s="6"/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3106</v>
      </c>
      <c r="C9" s="6"/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3107</v>
      </c>
      <c r="C10" s="6"/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3108</v>
      </c>
      <c r="C11" s="6"/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3109</v>
      </c>
      <c r="C12" s="6"/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3110</v>
      </c>
      <c r="C13" s="6"/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3111</v>
      </c>
      <c r="C14" s="6"/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1"/>
      <c r="B15" s="6">
        <v>3112</v>
      </c>
      <c r="C15" s="6"/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12.75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2.75" hidden="1" x14ac:dyDescent="0.2">
      <c r="B17" s="2"/>
      <c r="C17" s="2"/>
      <c r="D17" s="1" t="s">
        <v>2</v>
      </c>
      <c r="E17" s="1" t="s">
        <v>2</v>
      </c>
      <c r="F17" s="1" t="s">
        <v>3</v>
      </c>
      <c r="G17" s="1" t="s">
        <v>3</v>
      </c>
      <c r="H17" s="1" t="s">
        <v>3</v>
      </c>
      <c r="I17" s="1" t="s">
        <v>4</v>
      </c>
      <c r="J17" s="1" t="s">
        <v>4</v>
      </c>
      <c r="K17" s="1" t="s">
        <v>4</v>
      </c>
      <c r="L17" s="1" t="s">
        <v>5</v>
      </c>
      <c r="M17" s="1" t="s">
        <v>5</v>
      </c>
      <c r="N17" s="1" t="s">
        <v>5</v>
      </c>
      <c r="O17" s="1" t="s">
        <v>6</v>
      </c>
      <c r="P17" s="1" t="s">
        <v>6</v>
      </c>
    </row>
    <row r="18" spans="2:16" ht="12.75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ht="12.7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2.7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2.75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2.7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Q990"/>
  <sheetViews>
    <sheetView showGridLines="0" workbookViewId="0">
      <selection activeCell="Q14" sqref="Q14"/>
    </sheetView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3201</v>
      </c>
      <c r="C4" s="6"/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3202</v>
      </c>
      <c r="C5" s="6"/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3203</v>
      </c>
      <c r="C6" s="6"/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3204</v>
      </c>
      <c r="C7" s="6"/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3205</v>
      </c>
      <c r="C8" s="6"/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3206</v>
      </c>
      <c r="C9" s="6"/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3207</v>
      </c>
      <c r="C10" s="6"/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3208</v>
      </c>
      <c r="C11" s="6"/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3209</v>
      </c>
      <c r="C12" s="6"/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3210</v>
      </c>
      <c r="C13" s="6"/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3211</v>
      </c>
      <c r="C14" s="6"/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12.75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7" ht="12.75" hidden="1" x14ac:dyDescent="0.2">
      <c r="B16" s="2"/>
      <c r="C16" s="2"/>
      <c r="D16" s="1" t="s">
        <v>2</v>
      </c>
      <c r="E16" s="1" t="s">
        <v>2</v>
      </c>
      <c r="F16" s="1" t="s">
        <v>3</v>
      </c>
      <c r="G16" s="1" t="s">
        <v>3</v>
      </c>
      <c r="H16" s="1" t="s">
        <v>3</v>
      </c>
      <c r="I16" s="1" t="s">
        <v>4</v>
      </c>
      <c r="J16" s="1" t="s">
        <v>4</v>
      </c>
      <c r="K16" s="1" t="s">
        <v>4</v>
      </c>
      <c r="L16" s="1" t="s">
        <v>5</v>
      </c>
      <c r="M16" s="1" t="s">
        <v>5</v>
      </c>
      <c r="N16" s="1" t="s">
        <v>5</v>
      </c>
      <c r="O16" s="1" t="s">
        <v>6</v>
      </c>
      <c r="P16" s="1" t="s">
        <v>6</v>
      </c>
    </row>
    <row r="17" spans="2:16" ht="12.75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2.75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ht="12.7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2.7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2.75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2.7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Q990"/>
  <sheetViews>
    <sheetView showGridLines="0" workbookViewId="0">
      <selection activeCell="Q14" sqref="Q14"/>
    </sheetView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3301</v>
      </c>
      <c r="C4" s="6"/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3302</v>
      </c>
      <c r="C5" s="6"/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3303</v>
      </c>
      <c r="C6" s="6"/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3304</v>
      </c>
      <c r="C7" s="6"/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3305</v>
      </c>
      <c r="C8" s="6"/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3306</v>
      </c>
      <c r="C9" s="6"/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3307</v>
      </c>
      <c r="C10" s="6"/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3308</v>
      </c>
      <c r="C11" s="6"/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3309</v>
      </c>
      <c r="C12" s="6"/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3310</v>
      </c>
      <c r="C13" s="6"/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s="13" customFormat="1" ht="22.5" customHeight="1" x14ac:dyDescent="0.2">
      <c r="A14" s="11"/>
      <c r="B14" s="7">
        <v>3311</v>
      </c>
      <c r="C14" s="7"/>
      <c r="D14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4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4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4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4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4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4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4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4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4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4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4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4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4" s="8">
        <f ca="1">COUNT($D14,$E14,$G14,$H14,$J14,$K14,$M14,$N14,$P14)/통계!$F$2</f>
        <v>0</v>
      </c>
    </row>
    <row r="15" spans="1:17" ht="12.75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7" ht="12.75" hidden="1" x14ac:dyDescent="0.2">
      <c r="B16" s="2"/>
      <c r="C16" s="2"/>
      <c r="D16" s="1" t="s">
        <v>2</v>
      </c>
      <c r="E16" s="1" t="s">
        <v>2</v>
      </c>
      <c r="F16" s="1" t="s">
        <v>3</v>
      </c>
      <c r="G16" s="1" t="s">
        <v>3</v>
      </c>
      <c r="H16" s="1" t="s">
        <v>3</v>
      </c>
      <c r="I16" s="1" t="s">
        <v>4</v>
      </c>
      <c r="J16" s="1" t="s">
        <v>4</v>
      </c>
      <c r="K16" s="1" t="s">
        <v>4</v>
      </c>
      <c r="L16" s="1" t="s">
        <v>5</v>
      </c>
      <c r="M16" s="1" t="s">
        <v>5</v>
      </c>
      <c r="N16" s="1" t="s">
        <v>5</v>
      </c>
      <c r="O16" s="1" t="s">
        <v>6</v>
      </c>
      <c r="P16" s="1" t="s">
        <v>6</v>
      </c>
    </row>
    <row r="17" spans="2:16" ht="12.75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2.75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ht="12.7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2.7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2.75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2.7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Q990"/>
  <sheetViews>
    <sheetView showGridLines="0" workbookViewId="0">
      <selection activeCell="Q14" sqref="Q14"/>
    </sheetView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3401</v>
      </c>
      <c r="C4" s="6"/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3402</v>
      </c>
      <c r="C5" s="6"/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3403</v>
      </c>
      <c r="C6" s="6"/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3404</v>
      </c>
      <c r="C7" s="6"/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3405</v>
      </c>
      <c r="C8" s="6"/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3406</v>
      </c>
      <c r="C9" s="6"/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3407</v>
      </c>
      <c r="C10" s="6"/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3408</v>
      </c>
      <c r="C11" s="6"/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3409</v>
      </c>
      <c r="C12" s="6"/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3410</v>
      </c>
      <c r="C13" s="6"/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3411</v>
      </c>
      <c r="C14" s="6"/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12.75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2"/>
    </row>
    <row r="16" spans="1:17" ht="12.75" hidden="1" x14ac:dyDescent="0.2">
      <c r="B16" s="2"/>
      <c r="C16" s="2"/>
      <c r="D16" s="1" t="s">
        <v>2</v>
      </c>
      <c r="E16" s="1" t="s">
        <v>2</v>
      </c>
      <c r="F16" s="1" t="s">
        <v>3</v>
      </c>
      <c r="G16" s="1" t="s">
        <v>3</v>
      </c>
      <c r="H16" s="1" t="s">
        <v>3</v>
      </c>
      <c r="I16" s="1" t="s">
        <v>4</v>
      </c>
      <c r="J16" s="1" t="s">
        <v>4</v>
      </c>
      <c r="K16" s="1" t="s">
        <v>4</v>
      </c>
      <c r="L16" s="1" t="s">
        <v>5</v>
      </c>
      <c r="M16" s="1" t="s">
        <v>5</v>
      </c>
      <c r="N16" s="1" t="s">
        <v>5</v>
      </c>
      <c r="O16" s="1" t="s">
        <v>6</v>
      </c>
      <c r="P16" s="1" t="s">
        <v>6</v>
      </c>
    </row>
    <row r="17" spans="2:16" ht="12.75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2.75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ht="12.75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2.75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2.75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2.75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2.75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2.7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F13"/>
  <sheetViews>
    <sheetView tabSelected="1" workbookViewId="0">
      <selection activeCell="D33" sqref="D33"/>
    </sheetView>
  </sheetViews>
  <sheetFormatPr defaultColWidth="14.42578125" defaultRowHeight="15.75" customHeight="1" x14ac:dyDescent="0.2"/>
  <sheetData>
    <row r="2" spans="2:6" ht="15.75" customHeight="1" x14ac:dyDescent="0.2">
      <c r="B2" s="3">
        <v>43831</v>
      </c>
      <c r="C2" s="4">
        <f ca="1">COUNT('11'!$D$4:$E23,'11'!$G$4:$H23,'11'!$J$4:$K23,'11'!$M$4:$N23,'11'!$P$4:$P23)/($F$2*$E2)</f>
        <v>0</v>
      </c>
      <c r="E2" s="5">
        <v>20</v>
      </c>
      <c r="F2" s="5">
        <v>13</v>
      </c>
    </row>
    <row r="3" spans="2:6" ht="15.75" customHeight="1" x14ac:dyDescent="0.2">
      <c r="B3" s="3">
        <v>43832</v>
      </c>
      <c r="C3" s="4">
        <f ca="1">COUNT('12'!$D$4:$E23,'12'!$G$4:$H23,'12'!$J$4:$K23,'12'!$M$4:$N23,'12'!$P$4:$P23)/($F$2*$E3)</f>
        <v>0</v>
      </c>
      <c r="E3" s="5">
        <v>20</v>
      </c>
    </row>
    <row r="4" spans="2:6" ht="15.75" customHeight="1" x14ac:dyDescent="0.2">
      <c r="B4" s="3">
        <v>43833</v>
      </c>
      <c r="C4" s="4">
        <f ca="1">COUNT('13'!$D$4:$E23,'13'!$G$4:$H23,'13'!$J$4:$K23,'13'!$M$4:$N23,'13'!$P$4:$P23)/($F$2*$E4)</f>
        <v>0</v>
      </c>
      <c r="E4" s="5">
        <v>20</v>
      </c>
    </row>
    <row r="5" spans="2:6" ht="15.75" customHeight="1" x14ac:dyDescent="0.2">
      <c r="B5" s="3">
        <v>43834</v>
      </c>
      <c r="C5" s="4">
        <f ca="1">COUNT('14'!$D$4:$E23,'14'!$G$4:$H23,'14'!$J$4:$K23,'14'!$M$4:$N23,'14'!$P$4:$P23)/($F$2*$E5)</f>
        <v>0</v>
      </c>
      <c r="E5" s="5">
        <v>20</v>
      </c>
    </row>
    <row r="6" spans="2:6" ht="15.75" customHeight="1" x14ac:dyDescent="0.2">
      <c r="B6" s="3">
        <v>43862</v>
      </c>
      <c r="C6" s="4">
        <f ca="1">COUNT('21'!$D$4:$E23,'21'!$G$4:$H23,'21'!$J$4:$K23,'21'!$M$4:$N23,'21'!$P$4:$P23)/($F$2*$E6)</f>
        <v>0</v>
      </c>
      <c r="E6" s="5">
        <v>20</v>
      </c>
    </row>
    <row r="7" spans="2:6" ht="15.75" customHeight="1" x14ac:dyDescent="0.2">
      <c r="B7" s="3">
        <v>43863</v>
      </c>
      <c r="C7" s="4">
        <f ca="1">COUNT('22'!$D$4:$E23,'22'!$G$4:$H23,'22'!$J$4:$K23,'22'!$M$4:$N23,'22'!$P$4:$P23)/($F$2*$E7)</f>
        <v>0</v>
      </c>
      <c r="E7" s="5">
        <v>20</v>
      </c>
    </row>
    <row r="8" spans="2:6" ht="15.75" customHeight="1" x14ac:dyDescent="0.2">
      <c r="B8" s="3">
        <v>43864</v>
      </c>
      <c r="C8" s="4">
        <f ca="1">COUNT('23'!$D$4:$E24,'23'!$G$4:$H24,'23'!$J$4:$K24,'23'!$M$4:$N24,'23'!$P$4:$P24)/($F$2*$E8)</f>
        <v>0</v>
      </c>
      <c r="E8" s="5">
        <v>21</v>
      </c>
    </row>
    <row r="9" spans="2:6" ht="15.75" customHeight="1" x14ac:dyDescent="0.2">
      <c r="B9" s="3">
        <v>43865</v>
      </c>
      <c r="C9" s="4">
        <f ca="1">COUNT('24'!$D$4:$E23,'24'!$G$4:$H23,'24'!$J$4:$K23,'24'!$M$4:$N23,'24'!$P$4:$P23)/($F$2*$E9)</f>
        <v>0</v>
      </c>
      <c r="E9" s="5">
        <v>20</v>
      </c>
    </row>
    <row r="10" spans="2:6" ht="15.75" customHeight="1" x14ac:dyDescent="0.2">
      <c r="B10" s="3">
        <v>43891</v>
      </c>
      <c r="C10" s="4">
        <f ca="1">COUNT('31'!$D$4:$E15,'31'!$G$4:$H15,'31'!$J$4:$K15,'31'!$M$4:$N15,'31'!$P$4:$P15)/($F$2*$E10)</f>
        <v>0</v>
      </c>
      <c r="E10" s="5">
        <v>12</v>
      </c>
    </row>
    <row r="11" spans="2:6" ht="15.75" customHeight="1" x14ac:dyDescent="0.2">
      <c r="B11" s="3">
        <v>43892</v>
      </c>
      <c r="C11" s="4">
        <f ca="1">COUNT('32'!$D$4:$E14,'32'!$G$4:$H14,'32'!$J$4:$K14,'32'!$M$4:$N14,'32'!$P$4:$P14)/($F$2*$E11)</f>
        <v>0</v>
      </c>
      <c r="E11" s="5">
        <v>11</v>
      </c>
    </row>
    <row r="12" spans="2:6" ht="15.75" customHeight="1" x14ac:dyDescent="0.2">
      <c r="B12" s="3">
        <v>43893</v>
      </c>
      <c r="C12" s="4">
        <f ca="1">COUNT('33'!$D$4:$E13,'33'!$G$4:$H13,'33'!$J$4:$K13,'33'!$M$4:$N13,'33'!$P$4:$P13)/($F$2*$E12)</f>
        <v>0</v>
      </c>
      <c r="E12" s="5">
        <v>11</v>
      </c>
    </row>
    <row r="13" spans="2:6" ht="15.75" customHeight="1" x14ac:dyDescent="0.2">
      <c r="B13" s="3">
        <v>43894</v>
      </c>
      <c r="C13" s="4">
        <f ca="1">COUNT('34'!$D$4:$E14,'34'!$G$4:$H14,'34'!$J$4:$K14,'34'!$M$4:$N14,'34'!$P$4:$P14)/($F$2*$E13)</f>
        <v>0</v>
      </c>
      <c r="E13" s="5">
        <v>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Q1000"/>
  <sheetViews>
    <sheetView showGridLines="0" workbookViewId="0">
      <selection activeCell="E7" sqref="E7"/>
    </sheetView>
  </sheetViews>
  <sheetFormatPr defaultColWidth="14.42578125" defaultRowHeight="15.75" customHeight="1" x14ac:dyDescent="0.2"/>
  <sheetData>
    <row r="1" spans="2:17" ht="12.75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7" ht="12.75" x14ac:dyDescent="0.2"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2:17" ht="12.75" x14ac:dyDescent="0.2"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2:17" ht="22.5" customHeight="1" x14ac:dyDescent="0.2">
      <c r="B4" s="6">
        <v>1101</v>
      </c>
      <c r="C4" s="6" t="s">
        <v>11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2:17" ht="22.5" customHeight="1" x14ac:dyDescent="0.2">
      <c r="B5" s="6">
        <v>1102</v>
      </c>
      <c r="C5" s="6" t="s">
        <v>12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2:17" ht="22.5" customHeight="1" x14ac:dyDescent="0.2">
      <c r="B6" s="6">
        <v>1103</v>
      </c>
      <c r="C6" s="6" t="s">
        <v>13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2:17" ht="22.5" customHeight="1" x14ac:dyDescent="0.2">
      <c r="B7" s="6">
        <v>1104</v>
      </c>
      <c r="C7" s="6" t="s">
        <v>14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2:17" ht="22.5" customHeight="1" x14ac:dyDescent="0.2">
      <c r="B8" s="6">
        <v>1105</v>
      </c>
      <c r="C8" s="6" t="s">
        <v>15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2:17" ht="22.5" customHeight="1" x14ac:dyDescent="0.2">
      <c r="B9" s="6">
        <v>1106</v>
      </c>
      <c r="C9" s="6" t="s">
        <v>16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2:17" ht="22.5" customHeight="1" x14ac:dyDescent="0.2">
      <c r="B10" s="6">
        <v>1107</v>
      </c>
      <c r="C10" s="6" t="s">
        <v>17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2:17" ht="22.5" customHeight="1" x14ac:dyDescent="0.2">
      <c r="B11" s="6">
        <v>1108</v>
      </c>
      <c r="C11" s="6" t="s">
        <v>18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2:17" ht="22.5" customHeight="1" x14ac:dyDescent="0.2">
      <c r="B12" s="6">
        <v>1109</v>
      </c>
      <c r="C12" s="6" t="s">
        <v>19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2:17" ht="22.5" customHeight="1" x14ac:dyDescent="0.2">
      <c r="B13" s="6">
        <v>1110</v>
      </c>
      <c r="C13" s="6" t="s">
        <v>20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2:17" ht="22.5" customHeight="1" x14ac:dyDescent="0.2">
      <c r="B14" s="6">
        <v>1111</v>
      </c>
      <c r="C14" s="6" t="s">
        <v>21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2:17" ht="22.5" customHeight="1" x14ac:dyDescent="0.2">
      <c r="B15" s="6">
        <v>1112</v>
      </c>
      <c r="C15" s="6" t="s">
        <v>22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2:17" ht="22.5" customHeight="1" x14ac:dyDescent="0.2">
      <c r="B16" s="6">
        <v>1113</v>
      </c>
      <c r="C16" s="6" t="s">
        <v>23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2:17" ht="22.5" customHeight="1" x14ac:dyDescent="0.2">
      <c r="B17" s="6">
        <v>1114</v>
      </c>
      <c r="C17" s="6" t="s">
        <v>24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2:17" ht="22.5" customHeight="1" x14ac:dyDescent="0.2">
      <c r="B18" s="6">
        <v>1115</v>
      </c>
      <c r="C18" s="6" t="s">
        <v>25</v>
      </c>
      <c r="D18" s="7"/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2:17" ht="22.5" customHeight="1" x14ac:dyDescent="0.2">
      <c r="B19" s="6">
        <v>1116</v>
      </c>
      <c r="C19" s="6" t="s">
        <v>26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2:17" ht="22.5" customHeight="1" x14ac:dyDescent="0.2">
      <c r="B20" s="6">
        <v>1117</v>
      </c>
      <c r="C20" s="6" t="s">
        <v>27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2:17" ht="22.5" customHeight="1" x14ac:dyDescent="0.2">
      <c r="B21" s="6">
        <v>1118</v>
      </c>
      <c r="C21" s="6" t="s">
        <v>28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2:17" ht="22.5" customHeight="1" x14ac:dyDescent="0.2">
      <c r="B22" s="6">
        <v>1119</v>
      </c>
      <c r="C22" s="6" t="s">
        <v>29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2:17" ht="22.5" customHeight="1" x14ac:dyDescent="0.2">
      <c r="B23" s="6">
        <v>1120</v>
      </c>
      <c r="C23" s="6" t="s">
        <v>30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2:17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2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2:16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mergeCells count="8">
    <mergeCell ref="L2:N2"/>
    <mergeCell ref="O2:P2"/>
    <mergeCell ref="Q2:Q3"/>
    <mergeCell ref="B2:B3"/>
    <mergeCell ref="C2:C3"/>
    <mergeCell ref="D2:E2"/>
    <mergeCell ref="F2:H2"/>
    <mergeCell ref="I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1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9"/>
    </row>
    <row r="2" spans="1:17" ht="12.75" x14ac:dyDescent="0.2">
      <c r="A2" s="1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1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"/>
      <c r="B4" s="6">
        <v>1201</v>
      </c>
      <c r="C4" s="6" t="s">
        <v>31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"/>
      <c r="B5" s="6">
        <v>1202</v>
      </c>
      <c r="C5" s="6" t="s">
        <v>32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"/>
      <c r="B6" s="6">
        <v>1203</v>
      </c>
      <c r="C6" s="6" t="s">
        <v>33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"/>
      <c r="B7" s="6">
        <v>1204</v>
      </c>
      <c r="C7" s="6" t="s">
        <v>34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"/>
      <c r="B8" s="6">
        <v>1205</v>
      </c>
      <c r="C8" s="6" t="s">
        <v>35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"/>
      <c r="B9" s="6">
        <v>1206</v>
      </c>
      <c r="C9" s="6" t="s">
        <v>36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"/>
      <c r="B10" s="6">
        <v>1207</v>
      </c>
      <c r="C10" s="6" t="s">
        <v>37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"/>
      <c r="B11" s="6">
        <v>1208</v>
      </c>
      <c r="C11" s="6" t="s">
        <v>38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"/>
      <c r="B12" s="6">
        <v>1209</v>
      </c>
      <c r="C12" s="6" t="s">
        <v>39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"/>
      <c r="B13" s="6">
        <v>1210</v>
      </c>
      <c r="C13" s="6" t="s">
        <v>40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"/>
      <c r="B14" s="6">
        <v>1211</v>
      </c>
      <c r="C14" s="6" t="s">
        <v>41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"/>
      <c r="B15" s="6">
        <v>1212</v>
      </c>
      <c r="C15" s="6" t="s">
        <v>42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"/>
      <c r="B16" s="6">
        <v>1213</v>
      </c>
      <c r="C16" s="6" t="s">
        <v>43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"/>
      <c r="B17" s="6">
        <v>1214</v>
      </c>
      <c r="C17" s="6" t="s">
        <v>44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"/>
      <c r="B18" s="6">
        <v>1215</v>
      </c>
      <c r="C18" s="6" t="s">
        <v>45</v>
      </c>
      <c r="D18" s="7" t="str">
        <f ca="1">IFERROR(__xludf.DUMMYFUNCTION("IFERROR(ARRAY_CONSTRAIN(FILTER('응답 시트'!$E:$E,'응답 시트'!$C:$C=D$25,'응답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"/>
      <c r="B19" s="6">
        <v>1216</v>
      </c>
      <c r="C19" s="6" t="s">
        <v>46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"/>
      <c r="B20" s="6">
        <v>1217</v>
      </c>
      <c r="C20" s="6" t="s">
        <v>47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"/>
      <c r="B21" s="6">
        <v>1218</v>
      </c>
      <c r="C21" s="6" t="s">
        <v>48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"/>
      <c r="B22" s="6">
        <v>1219</v>
      </c>
      <c r="C22" s="6" t="s">
        <v>49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"/>
      <c r="B23" s="6">
        <v>1220</v>
      </c>
      <c r="C23" s="6" t="s">
        <v>50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12.75" x14ac:dyDescent="0.2">
      <c r="A24" s="10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9"/>
    </row>
    <row r="25" spans="1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1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2:16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2:16" ht="12.75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</sheetData>
  <mergeCells count="8">
    <mergeCell ref="L2:N2"/>
    <mergeCell ref="O2:P2"/>
    <mergeCell ref="Q2:Q3"/>
    <mergeCell ref="B2:B3"/>
    <mergeCell ref="C2:C3"/>
    <mergeCell ref="D2:E2"/>
    <mergeCell ref="F2:H2"/>
    <mergeCell ref="I2:K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0"/>
      <c r="B4" s="6">
        <v>1301</v>
      </c>
      <c r="C4" s="6" t="s">
        <v>51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0"/>
      <c r="B5" s="6">
        <v>1302</v>
      </c>
      <c r="C5" s="6" t="s">
        <v>52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0"/>
      <c r="B6" s="6">
        <v>1303</v>
      </c>
      <c r="C6" s="6" t="s">
        <v>53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0"/>
      <c r="B7" s="6">
        <v>1304</v>
      </c>
      <c r="C7" s="6" t="s">
        <v>54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0"/>
      <c r="B8" s="6">
        <v>1305</v>
      </c>
      <c r="C8" s="6" t="s">
        <v>55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0"/>
      <c r="B9" s="6">
        <v>1306</v>
      </c>
      <c r="C9" s="6" t="s">
        <v>56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0"/>
      <c r="B10" s="6">
        <v>1307</v>
      </c>
      <c r="C10" s="6" t="s">
        <v>57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0"/>
      <c r="B11" s="6">
        <v>1308</v>
      </c>
      <c r="C11" s="6" t="s">
        <v>58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0"/>
      <c r="B12" s="6">
        <v>1309</v>
      </c>
      <c r="C12" s="6" t="s">
        <v>59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0"/>
      <c r="B13" s="6">
        <v>1310</v>
      </c>
      <c r="C13" s="6" t="s">
        <v>60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0"/>
      <c r="B14" s="6">
        <v>1311</v>
      </c>
      <c r="C14" s="6" t="s">
        <v>61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0"/>
      <c r="B15" s="6">
        <v>1312</v>
      </c>
      <c r="C15" s="6" t="s">
        <v>62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0"/>
      <c r="B16" s="6">
        <v>1313</v>
      </c>
      <c r="C16" s="6" t="s">
        <v>63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0"/>
      <c r="B17" s="6">
        <v>1314</v>
      </c>
      <c r="C17" s="6" t="s">
        <v>64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0"/>
      <c r="B18" s="6">
        <v>1315</v>
      </c>
      <c r="C18" s="6" t="s">
        <v>65</v>
      </c>
      <c r="D18" s="7" t="str">
        <f ca="1">IFERROR(__xludf.DUMMYFUNCTION("IFERROR(ARRAY_CONSTRAIN(FILTER('응답 시트'!$E:$E,'응답 시트'!$C:$C=D$25,'응답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0"/>
      <c r="B19" s="6">
        <v>1316</v>
      </c>
      <c r="C19" s="6" t="s">
        <v>66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0"/>
      <c r="B20" s="6">
        <v>1317</v>
      </c>
      <c r="C20" s="6" t="s">
        <v>67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0"/>
      <c r="B21" s="6">
        <v>1318</v>
      </c>
      <c r="C21" s="6" t="s">
        <v>68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0"/>
      <c r="B22" s="6">
        <v>1319</v>
      </c>
      <c r="C22" s="6" t="s">
        <v>69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0"/>
      <c r="B23" s="6">
        <v>1320</v>
      </c>
      <c r="C23" s="6" t="s">
        <v>70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1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2:16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9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1401</v>
      </c>
      <c r="C4" s="6" t="s">
        <v>71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1402</v>
      </c>
      <c r="C5" s="6" t="s">
        <v>72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1403</v>
      </c>
      <c r="C6" s="6" t="s">
        <v>73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1404</v>
      </c>
      <c r="C7" s="6" t="s">
        <v>74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1405</v>
      </c>
      <c r="C8" s="6" t="s">
        <v>75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1406</v>
      </c>
      <c r="C9" s="6" t="s">
        <v>76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1407</v>
      </c>
      <c r="C10" s="6" t="s">
        <v>77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1408</v>
      </c>
      <c r="C11" s="6" t="s">
        <v>78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1409</v>
      </c>
      <c r="C12" s="6" t="s">
        <v>79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1410</v>
      </c>
      <c r="C13" s="6" t="s">
        <v>80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1411</v>
      </c>
      <c r="C14" s="6" t="s">
        <v>81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1"/>
      <c r="B15" s="6">
        <v>1412</v>
      </c>
      <c r="C15" s="6" t="s">
        <v>82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1"/>
      <c r="B16" s="6">
        <v>1413</v>
      </c>
      <c r="C16" s="6" t="s">
        <v>83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1"/>
      <c r="B17" s="6">
        <v>1414</v>
      </c>
      <c r="C17" s="6" t="s">
        <v>84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1"/>
      <c r="B18" s="6">
        <v>1415</v>
      </c>
      <c r="C18" s="6" t="s">
        <v>85</v>
      </c>
      <c r="D18" s="7" t="str">
        <f ca="1">IFERROR(__xludf.DUMMYFUNCTION("IFERROR(ARRAY_CONSTRAIN(FILTER('응답 시트'!$E:$E,'응답 시트'!$C:$C=D$25,'응답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1"/>
      <c r="B19" s="6">
        <v>1416</v>
      </c>
      <c r="C19" s="6" t="s">
        <v>86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1"/>
      <c r="B20" s="6">
        <v>1417</v>
      </c>
      <c r="C20" s="6" t="s">
        <v>87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1"/>
      <c r="B21" s="6">
        <v>1418</v>
      </c>
      <c r="C21" s="6" t="s">
        <v>88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1"/>
      <c r="B22" s="6">
        <v>1419</v>
      </c>
      <c r="C22" s="6" t="s">
        <v>89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1"/>
      <c r="B23" s="6">
        <v>1420</v>
      </c>
      <c r="C23" s="6" t="s">
        <v>90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2"/>
    </row>
    <row r="25" spans="1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1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99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2101</v>
      </c>
      <c r="C4" s="6" t="s">
        <v>91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2102</v>
      </c>
      <c r="C5" s="6" t="s">
        <v>92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2103</v>
      </c>
      <c r="C6" s="6" t="s">
        <v>93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2104</v>
      </c>
      <c r="C7" s="6" t="s">
        <v>94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2105</v>
      </c>
      <c r="C8" s="6" t="s">
        <v>95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2106</v>
      </c>
      <c r="C9" s="6" t="s">
        <v>96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2107</v>
      </c>
      <c r="C10" s="6" t="s">
        <v>97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2108</v>
      </c>
      <c r="C11" s="6" t="s">
        <v>98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2109</v>
      </c>
      <c r="C12" s="6" t="s">
        <v>99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2110</v>
      </c>
      <c r="C13" s="6" t="s">
        <v>100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2111</v>
      </c>
      <c r="C14" s="6" t="s">
        <v>101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1"/>
      <c r="B15" s="6">
        <v>2112</v>
      </c>
      <c r="C15" s="6" t="s">
        <v>102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1"/>
      <c r="B16" s="6">
        <v>2113</v>
      </c>
      <c r="C16" s="6" t="s">
        <v>103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1"/>
      <c r="B17" s="6">
        <v>2114</v>
      </c>
      <c r="C17" s="6" t="s">
        <v>104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1"/>
      <c r="B18" s="6">
        <v>2115</v>
      </c>
      <c r="C18" s="6" t="s">
        <v>105</v>
      </c>
      <c r="D18" s="7" t="str">
        <f ca="1">IFERROR(__xludf.DUMMYFUNCTION("IFERROR(ARRAY_CONSTRAIN(FILTER('응답 시트'!$E:$E,'응답 시트'!$C:$C=D$25,'응답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1"/>
      <c r="B19" s="6">
        <v>2116</v>
      </c>
      <c r="C19" s="6" t="s">
        <v>106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1"/>
      <c r="B20" s="6">
        <v>2117</v>
      </c>
      <c r="C20" s="6" t="s">
        <v>107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1"/>
      <c r="B21" s="6">
        <v>2118</v>
      </c>
      <c r="C21" s="6" t="s">
        <v>108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1"/>
      <c r="B22" s="6">
        <v>2119</v>
      </c>
      <c r="C22" s="6" t="s">
        <v>109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1"/>
      <c r="B23" s="6">
        <v>2120</v>
      </c>
      <c r="C23" s="6" t="s">
        <v>110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1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999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2201</v>
      </c>
      <c r="C4" s="6" t="s">
        <v>111</v>
      </c>
      <c r="D4" s="7" t="str">
        <f ca="1">IFERROR(__xludf.DUMMYFUNCTION("IFERROR(ARRAY_CONSTRAIN(FILTER('응답 시트'!$E:$E,'응답 시트'!$C:$C=D$25,'응답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시트'!$C:$C=E$25,'응답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시트'!$C:$C=F$25,'응답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시트'!$C:$C=G$25,'응답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시트'!$C:$C=H$25,'응답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시트'!$C:$C=I$25,'응답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시트'!$C:$C=J$25,'응답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시트'!$C:$C=K$25,'응답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시트'!$C:$C=L$25,'응답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시트'!$C:$C=M$25,'응답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시트'!$C:$C=N$25,'응답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시트'!$C:$C=O$25,'응답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시트'!$C:$C=P$25,'응답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2202</v>
      </c>
      <c r="C5" s="6" t="s">
        <v>112</v>
      </c>
      <c r="D5" s="7" t="str">
        <f ca="1">IFERROR(__xludf.DUMMYFUNCTION("IFERROR(ARRAY_CONSTRAIN(FILTER('응답 시트'!$E:$E,'응답 시트'!$C:$C=D$25,'응답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시트'!$C:$C=E$25,'응답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시트'!$C:$C=F$25,'응답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시트'!$C:$C=G$25,'응답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시트'!$C:$C=H$25,'응답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시트'!$C:$C=I$25,'응답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시트'!$C:$C=J$25,'응답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시트'!$C:$C=K$25,'응답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시트'!$C:$C=L$25,'응답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시트'!$C:$C=M$25,'응답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시트'!$C:$C=N$25,'응답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시트'!$C:$C=O$25,'응답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시트'!$C:$C=P$25,'응답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2203</v>
      </c>
      <c r="C6" s="6" t="s">
        <v>113</v>
      </c>
      <c r="D6" s="7" t="str">
        <f ca="1">IFERROR(__xludf.DUMMYFUNCTION("IFERROR(ARRAY_CONSTRAIN(FILTER('응답 시트'!$E:$E,'응답 시트'!$C:$C=D$25,'응답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시트'!$C:$C=E$25,'응답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시트'!$C:$C=F$25,'응답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시트'!$C:$C=G$25,'응답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시트'!$C:$C=H$25,'응답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시트'!$C:$C=I$25,'응답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시트'!$C:$C=J$25,'응답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시트'!$C:$C=K$25,'응답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시트'!$C:$C=L$25,'응답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시트'!$C:$C=M$25,'응답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시트'!$C:$C=N$25,'응답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시트'!$C:$C=O$25,'응답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시트'!$C:$C=P$25,'응답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2204</v>
      </c>
      <c r="C7" s="6" t="s">
        <v>114</v>
      </c>
      <c r="D7" s="7" t="str">
        <f ca="1">IFERROR(__xludf.DUMMYFUNCTION("IFERROR(ARRAY_CONSTRAIN(FILTER('응답 시트'!$E:$E,'응답 시트'!$C:$C=D$25,'응답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시트'!$C:$C=E$25,'응답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시트'!$C:$C=F$25,'응답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시트'!$C:$C=G$25,'응답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시트'!$C:$C=H$25,'응답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시트'!$C:$C=I$25,'응답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시트'!$C:$C=J$25,'응답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시트'!$C:$C=K$25,'응답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시트'!$C:$C=L$25,'응답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시트'!$C:$C=M$25,'응답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시트'!$C:$C=N$25,'응답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시트'!$C:$C=O$25,'응답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시트'!$C:$C=P$25,'응답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2205</v>
      </c>
      <c r="C8" s="6" t="s">
        <v>115</v>
      </c>
      <c r="D8" s="7" t="str">
        <f ca="1">IFERROR(__xludf.DUMMYFUNCTION("IFERROR(ARRAY_CONSTRAIN(FILTER('응답 시트'!$E:$E,'응답 시트'!$C:$C=D$25,'응답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시트'!$C:$C=E$25,'응답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시트'!$C:$C=F$25,'응답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시트'!$C:$C=G$25,'응답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시트'!$C:$C=H$25,'응답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시트'!$C:$C=I$25,'응답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시트'!$C:$C=J$25,'응답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시트'!$C:$C=K$25,'응답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시트'!$C:$C=L$25,'응답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시트'!$C:$C=M$25,'응답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시트'!$C:$C=N$25,'응답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시트'!$C:$C=O$25,'응답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시트'!$C:$C=P$25,'응답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2206</v>
      </c>
      <c r="C9" s="6" t="s">
        <v>116</v>
      </c>
      <c r="D9" s="7" t="str">
        <f ca="1">IFERROR(__xludf.DUMMYFUNCTION("IFERROR(ARRAY_CONSTRAIN(FILTER('응답 시트'!$E:$E,'응답 시트'!$C:$C=D$25,'응답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시트'!$C:$C=E$25,'응답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시트'!$C:$C=F$25,'응답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시트'!$C:$C=G$25,'응답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시트'!$C:$C=H$25,'응답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시트'!$C:$C=I$25,'응답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시트'!$C:$C=J$25,'응답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시트'!$C:$C=K$25,'응답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시트'!$C:$C=L$25,'응답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시트'!$C:$C=M$25,'응답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시트'!$C:$C=N$25,'응답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시트'!$C:$C=O$25,'응답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시트'!$C:$C=P$25,'응답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2207</v>
      </c>
      <c r="C10" s="6" t="s">
        <v>117</v>
      </c>
      <c r="D10" s="7" t="str">
        <f ca="1">IFERROR(__xludf.DUMMYFUNCTION("IFERROR(ARRAY_CONSTRAIN(FILTER('응답 시트'!$E:$E,'응답 시트'!$C:$C=D$25,'응답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시트'!$C:$C=E$25,'응답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시트'!$C:$C=F$25,'응답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시트'!$C:$C=G$25,'응답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시트'!$C:$C=H$25,'응답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시트'!$C:$C=I$25,'응답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시트'!$C:$C=J$25,'응답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시트'!$C:$C=K$25,'응답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시트'!$C:$C=L$25,'응답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시트'!$C:$C=M$25,'응답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시트'!$C:$C=N$25,'응답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시트'!$C:$C=O$25,'응답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시트'!$C:$C=P$25,'응답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2208</v>
      </c>
      <c r="C11" s="6" t="s">
        <v>118</v>
      </c>
      <c r="D11" s="7" t="str">
        <f ca="1">IFERROR(__xludf.DUMMYFUNCTION("IFERROR(ARRAY_CONSTRAIN(FILTER('응답 시트'!$E:$E,'응답 시트'!$C:$C=D$25,'응답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시트'!$C:$C=E$25,'응답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시트'!$C:$C=F$25,'응답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시트'!$C:$C=G$25,'응답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시트'!$C:$C=H$25,'응답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시트'!$C:$C=I$25,'응답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시트'!$C:$C=J$25,'응답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시트'!$C:$C=K$25,'응답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시트'!$C:$C=L$25,'응답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시트'!$C:$C=M$25,'응답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시트'!$C:$C=N$25,'응답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시트'!$C:$C=O$25,'응답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시트'!$C:$C=P$25,'응답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2209</v>
      </c>
      <c r="C12" s="6" t="s">
        <v>119</v>
      </c>
      <c r="D12" s="7" t="str">
        <f ca="1">IFERROR(__xludf.DUMMYFUNCTION("IFERROR(ARRAY_CONSTRAIN(FILTER('응답 시트'!$E:$E,'응답 시트'!$C:$C=D$25,'응답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시트'!$C:$C=E$25,'응답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시트'!$C:$C=F$25,'응답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시트'!$C:$C=G$25,'응답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시트'!$C:$C=H$25,'응답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시트'!$C:$C=I$25,'응답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시트'!$C:$C=J$25,'응답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시트'!$C:$C=K$25,'응답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시트'!$C:$C=L$25,'응답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시트'!$C:$C=M$25,'응답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시트'!$C:$C=N$25,'응답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시트'!$C:$C=O$25,'응답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시트'!$C:$C=P$25,'응답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2210</v>
      </c>
      <c r="C13" s="6" t="s">
        <v>120</v>
      </c>
      <c r="D13" s="7" t="str">
        <f ca="1">IFERROR(__xludf.DUMMYFUNCTION("IFERROR(ARRAY_CONSTRAIN(FILTER('응답 시트'!$E:$E,'응답 시트'!$C:$C=D$25,'응답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시트'!$C:$C=E$25,'응답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시트'!$C:$C=F$25,'응답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시트'!$C:$C=G$25,'응답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시트'!$C:$C=H$25,'응답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시트'!$C:$C=I$25,'응답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시트'!$C:$C=J$25,'응답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시트'!$C:$C=K$25,'응답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시트'!$C:$C=L$25,'응답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시트'!$C:$C=M$25,'응답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시트'!$C:$C=N$25,'응답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시트'!$C:$C=O$25,'응답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시트'!$C:$C=P$25,'응답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2211</v>
      </c>
      <c r="C14" s="6" t="s">
        <v>121</v>
      </c>
      <c r="D14" s="7" t="str">
        <f ca="1">IFERROR(__xludf.DUMMYFUNCTION("IFERROR(ARRAY_CONSTRAIN(FILTER('응답 시트'!$E:$E,'응답 시트'!$C:$C=D$25,'응답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시트'!$C:$C=E$25,'응답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시트'!$C:$C=F$25,'응답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시트'!$C:$C=G$25,'응답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시트'!$C:$C=H$25,'응답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시트'!$C:$C=I$25,'응답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시트'!$C:$C=J$25,'응답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시트'!$C:$C=K$25,'응답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시트'!$C:$C=L$25,'응답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시트'!$C:$C=M$25,'응답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시트'!$C:$C=N$25,'응답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시트'!$C:$C=O$25,'응답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시트'!$C:$C=P$25,'응답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1"/>
      <c r="B15" s="6">
        <v>2212</v>
      </c>
      <c r="C15" s="6" t="s">
        <v>122</v>
      </c>
      <c r="D15" s="7" t="str">
        <f ca="1">IFERROR(__xludf.DUMMYFUNCTION("IFERROR(ARRAY_CONSTRAIN(FILTER('응답 시트'!$E:$E,'응답 시트'!$C:$C=D$25,'응답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시트'!$C:$C=E$25,'응답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시트'!$C:$C=F$25,'응답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시트'!$C:$C=G$25,'응답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시트'!$C:$C=H$25,'응답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시트'!$C:$C=I$25,'응답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시트'!$C:$C=J$25,'응답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시트'!$C:$C=K$25,'응답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시트'!$C:$C=L$25,'응답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시트'!$C:$C=M$25,'응답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시트'!$C:$C=N$25,'응답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시트'!$C:$C=O$25,'응답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시트'!$C:$C=P$25,'응답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1"/>
      <c r="B16" s="6">
        <v>2213</v>
      </c>
      <c r="C16" s="6" t="s">
        <v>123</v>
      </c>
      <c r="D16" s="7" t="str">
        <f ca="1">IFERROR(__xludf.DUMMYFUNCTION("IFERROR(ARRAY_CONSTRAIN(FILTER('응답 시트'!$E:$E,'응답 시트'!$C:$C=D$25,'응답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시트'!$C:$C=E$25,'응답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시트'!$C:$C=F$25,'응답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시트'!$C:$C=G$25,'응답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시트'!$C:$C=H$25,'응답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시트'!$C:$C=I$25,'응답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시트'!$C:$C=J$25,'응답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시트'!$C:$C=K$25,'응답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시트'!$C:$C=L$25,'응답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시트'!$C:$C=M$25,'응답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시트'!$C:$C=N$25,'응답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시트'!$C:$C=O$25,'응답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시트'!$C:$C=P$25,'응답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1"/>
      <c r="B17" s="6">
        <v>2214</v>
      </c>
      <c r="C17" s="6" t="s">
        <v>124</v>
      </c>
      <c r="D17" s="7" t="str">
        <f ca="1">IFERROR(__xludf.DUMMYFUNCTION("IFERROR(ARRAY_CONSTRAIN(FILTER('응답 시트'!$E:$E,'응답 시트'!$C:$C=D$25,'응답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시트'!$C:$C=E$25,'응답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시트'!$C:$C=F$25,'응답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시트'!$C:$C=G$25,'응답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시트'!$C:$C=H$25,'응답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시트'!$C:$C=I$25,'응답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시트'!$C:$C=J$25,'응답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시트'!$C:$C=K$25,'응답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시트'!$C:$C=L$25,'응답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시트'!$C:$C=M$25,'응답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시트'!$C:$C=N$25,'응답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시트'!$C:$C=O$25,'응답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시트'!$C:$C=P$25,'응답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1"/>
      <c r="B18" s="6">
        <v>2215</v>
      </c>
      <c r="C18" s="6" t="s">
        <v>125</v>
      </c>
      <c r="D18" s="7" t="str">
        <f ca="1">IFERROR(__xludf.DUMMYFUNCTION("IFERROR(ARRAY_CONSTRAIN(FILTER('응답 시트'!$E:$E,'응답 시트'!$C:$C=D$25,'응답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시트'!$C:$C=E$25,'응답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시트'!$C:$C=F$25,'응답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시트'!$C:$C=G$25,'응답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시트'!$C:$C=H$25,'응답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시트'!$C:$C=I$25,'응답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시트'!$C:$C=J$25,'응답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시트'!$C:$C=K$25,'응답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시트'!$C:$C=L$25,'응답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시트'!$C:$C=M$25,'응답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시트'!$C:$C=N$25,'응답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시트'!$C:$C=O$25,'응답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시트'!$C:$C=P$25,'응답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1"/>
      <c r="B19" s="6">
        <v>2216</v>
      </c>
      <c r="C19" s="6" t="s">
        <v>126</v>
      </c>
      <c r="D19" s="7" t="str">
        <f ca="1">IFERROR(__xludf.DUMMYFUNCTION("IFERROR(ARRAY_CONSTRAIN(FILTER('응답 시트'!$E:$E,'응답 시트'!$C:$C=D$25,'응답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시트'!$C:$C=E$25,'응답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시트'!$C:$C=F$25,'응답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시트'!$C:$C=G$25,'응답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시트'!$C:$C=H$25,'응답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시트'!$C:$C=I$25,'응답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시트'!$C:$C=J$25,'응답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시트'!$C:$C=K$25,'응답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시트'!$C:$C=L$25,'응답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시트'!$C:$C=M$25,'응답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시트'!$C:$C=N$25,'응답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시트'!$C:$C=O$25,'응답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시트'!$C:$C=P$25,'응답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1"/>
      <c r="B20" s="6">
        <v>2217</v>
      </c>
      <c r="C20" s="6" t="s">
        <v>127</v>
      </c>
      <c r="D20" s="7" t="str">
        <f ca="1">IFERROR(__xludf.DUMMYFUNCTION("IFERROR(ARRAY_CONSTRAIN(FILTER('응답 시트'!$E:$E,'응답 시트'!$C:$C=D$25,'응답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시트'!$C:$C=E$25,'응답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시트'!$C:$C=F$25,'응답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시트'!$C:$C=G$25,'응답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시트'!$C:$C=H$25,'응답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시트'!$C:$C=I$25,'응답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시트'!$C:$C=J$25,'응답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시트'!$C:$C=K$25,'응답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시트'!$C:$C=L$25,'응답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시트'!$C:$C=M$25,'응답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시트'!$C:$C=N$25,'응답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시트'!$C:$C=O$25,'응답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시트'!$C:$C=P$25,'응답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1"/>
      <c r="B21" s="6">
        <v>2218</v>
      </c>
      <c r="C21" s="6" t="s">
        <v>128</v>
      </c>
      <c r="D21" s="7" t="str">
        <f ca="1">IFERROR(__xludf.DUMMYFUNCTION("IFERROR(ARRAY_CONSTRAIN(FILTER('응답 시트'!$E:$E,'응답 시트'!$C:$C=D$25,'응답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시트'!$C:$C=E$25,'응답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시트'!$C:$C=F$25,'응답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시트'!$C:$C=G$25,'응답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시트'!$C:$C=H$25,'응답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시트'!$C:$C=I$25,'응답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시트'!$C:$C=J$25,'응답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시트'!$C:$C=K$25,'응답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시트'!$C:$C=L$25,'응답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시트'!$C:$C=M$25,'응답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시트'!$C:$C=N$25,'응답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시트'!$C:$C=O$25,'응답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시트'!$C:$C=P$25,'응답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1"/>
      <c r="B22" s="6">
        <v>2219</v>
      </c>
      <c r="C22" s="6" t="s">
        <v>129</v>
      </c>
      <c r="D22" s="7" t="str">
        <f ca="1">IFERROR(__xludf.DUMMYFUNCTION("IFERROR(ARRAY_CONSTRAIN(FILTER('응답 시트'!$E:$E,'응답 시트'!$C:$C=D$25,'응답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시트'!$C:$C=E$25,'응답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시트'!$C:$C=F$25,'응답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시트'!$C:$C=G$25,'응답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시트'!$C:$C=H$25,'응답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시트'!$C:$C=I$25,'응답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시트'!$C:$C=J$25,'응답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시트'!$C:$C=K$25,'응답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시트'!$C:$C=L$25,'응답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시트'!$C:$C=M$25,'응답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시트'!$C:$C=N$25,'응답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시트'!$C:$C=O$25,'응답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시트'!$C:$C=P$25,'응답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1"/>
      <c r="B23" s="6">
        <v>2220</v>
      </c>
      <c r="C23" s="6" t="s">
        <v>130</v>
      </c>
      <c r="D23" s="7" t="str">
        <f ca="1">IFERROR(__xludf.DUMMYFUNCTION("IFERROR(ARRAY_CONSTRAIN(FILTER('응답 시트'!$E:$E,'응답 시트'!$C:$C=D$25,'응답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시트'!$C:$C=E$25,'응답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시트'!$C:$C=F$25,'응답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시트'!$C:$C=G$25,'응답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시트'!$C:$C=H$25,'응답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시트'!$C:$C=I$25,'응답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시트'!$C:$C=J$25,'응답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시트'!$C:$C=K$25,'응답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시트'!$C:$C=L$25,'응답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시트'!$C:$C=M$25,'응답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시트'!$C:$C=N$25,'응답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시트'!$C:$C=O$25,'응답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시트'!$C:$C=P$25,'응답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12.75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 ht="12.75" hidden="1" x14ac:dyDescent="0.2">
      <c r="B25" s="2"/>
      <c r="C25" s="2"/>
      <c r="D25" s="1" t="s">
        <v>2</v>
      </c>
      <c r="E25" s="1" t="s">
        <v>2</v>
      </c>
      <c r="F25" s="1" t="s">
        <v>3</v>
      </c>
      <c r="G25" s="1" t="s">
        <v>3</v>
      </c>
      <c r="H25" s="1" t="s">
        <v>3</v>
      </c>
      <c r="I25" s="1" t="s">
        <v>4</v>
      </c>
      <c r="J25" s="1" t="s">
        <v>4</v>
      </c>
      <c r="K25" s="1" t="s">
        <v>4</v>
      </c>
      <c r="L25" s="1" t="s">
        <v>5</v>
      </c>
      <c r="M25" s="1" t="s">
        <v>5</v>
      </c>
      <c r="N25" s="1" t="s">
        <v>5</v>
      </c>
      <c r="O25" s="1" t="s">
        <v>6</v>
      </c>
      <c r="P25" s="1" t="s">
        <v>6</v>
      </c>
    </row>
    <row r="26" spans="1:17" ht="12.75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000"/>
  <sheetViews>
    <sheetView showGridLines="0" workbookViewId="0"/>
  </sheetViews>
  <sheetFormatPr defaultColWidth="14.42578125" defaultRowHeight="15.75" customHeight="1" x14ac:dyDescent="0.2"/>
  <sheetData>
    <row r="1" spans="1:17" ht="12.75" x14ac:dyDescent="0.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2.75" x14ac:dyDescent="0.2">
      <c r="A2" s="19"/>
      <c r="B2" s="17" t="s">
        <v>0</v>
      </c>
      <c r="C2" s="17" t="s">
        <v>1</v>
      </c>
      <c r="D2" s="14" t="s">
        <v>2</v>
      </c>
      <c r="E2" s="16"/>
      <c r="F2" s="14" t="s">
        <v>3</v>
      </c>
      <c r="G2" s="15"/>
      <c r="H2" s="16"/>
      <c r="I2" s="14" t="s">
        <v>4</v>
      </c>
      <c r="J2" s="15"/>
      <c r="K2" s="16"/>
      <c r="L2" s="14" t="s">
        <v>5</v>
      </c>
      <c r="M2" s="15"/>
      <c r="N2" s="16"/>
      <c r="O2" s="14" t="s">
        <v>6</v>
      </c>
      <c r="P2" s="16"/>
      <c r="Q2" s="17" t="s">
        <v>7</v>
      </c>
    </row>
    <row r="3" spans="1:17" ht="12.75" x14ac:dyDescent="0.2">
      <c r="A3" s="20"/>
      <c r="B3" s="18"/>
      <c r="C3" s="18"/>
      <c r="D3" s="6" t="s">
        <v>8</v>
      </c>
      <c r="E3" s="6" t="s">
        <v>9</v>
      </c>
      <c r="F3" s="6" t="s">
        <v>10</v>
      </c>
      <c r="G3" s="6" t="s">
        <v>8</v>
      </c>
      <c r="H3" s="6" t="s">
        <v>9</v>
      </c>
      <c r="I3" s="6" t="s">
        <v>10</v>
      </c>
      <c r="J3" s="6" t="s">
        <v>8</v>
      </c>
      <c r="K3" s="6" t="s">
        <v>9</v>
      </c>
      <c r="L3" s="6" t="s">
        <v>10</v>
      </c>
      <c r="M3" s="6" t="s">
        <v>8</v>
      </c>
      <c r="N3" s="6" t="s">
        <v>9</v>
      </c>
      <c r="O3" s="6" t="s">
        <v>10</v>
      </c>
      <c r="P3" s="6" t="s">
        <v>8</v>
      </c>
      <c r="Q3" s="18"/>
    </row>
    <row r="4" spans="1:17" ht="22.5" customHeight="1" x14ac:dyDescent="0.2">
      <c r="A4" s="11"/>
      <c r="B4" s="6">
        <v>2301</v>
      </c>
      <c r="C4" s="6" t="s">
        <v>131</v>
      </c>
      <c r="D4" s="7" t="str">
        <f ca="1">IFERROR(__xludf.DUMMYFUNCTION("IFERROR(ARRAY_CONSTRAIN(FILTER('응답 시트'!$E:$E,'응답 시트'!$C:$C=D$26,'응답 시트'!$D:$D=D$3,('응답 시트'!$B:$B=$B4)+('응답 시트'!$F:$F=$B4)+('응답 시트'!$G:$G=$B4)),1,1),"""")"),"")</f>
        <v/>
      </c>
      <c r="E4" s="7" t="str">
        <f ca="1">IFERROR(__xludf.DUMMYFUNCTION("IFERROR(ARRAY_CONSTRAIN(FILTER('응답 시트'!$E:$E,'응답 시트'!$C:$C=E$26,'응답 시트'!$D:$D=E$3,('응답 시트'!$B:$B=$B4)+('응답 시트'!$F:$F=$B4)+('응답 시트'!$G:$G=$B4)),1,1),"""")"),"")</f>
        <v/>
      </c>
      <c r="F4" s="7" t="str">
        <f ca="1">IFERROR(__xludf.DUMMYFUNCTION("IFERROR(ARRAY_CONSTRAIN(FILTER('응답 시트'!$E:$E,'응답 시트'!$C:$C=F$26,'응답 시트'!$D:$D=F$3,('응답 시트'!$B:$B=$B4)+('응답 시트'!$F:$F=$B4)+('응답 시트'!$G:$G=$B4)),1,1),"""")"),"")</f>
        <v/>
      </c>
      <c r="G4" s="7" t="str">
        <f ca="1">IFERROR(__xludf.DUMMYFUNCTION("IFERROR(ARRAY_CONSTRAIN(FILTER('응답 시트'!$E:$E,'응답 시트'!$C:$C=G$26,'응답 시트'!$D:$D=G$3,('응답 시트'!$B:$B=$B4)+('응답 시트'!$F:$F=$B4)+('응답 시트'!$G:$G=$B4)),1,1),"""")"),"")</f>
        <v/>
      </c>
      <c r="H4" s="7" t="str">
        <f ca="1">IFERROR(__xludf.DUMMYFUNCTION("IFERROR(ARRAY_CONSTRAIN(FILTER('응답 시트'!$E:$E,'응답 시트'!$C:$C=H$26,'응답 시트'!$D:$D=H$3,('응답 시트'!$B:$B=$B4)+('응답 시트'!$F:$F=$B4)+('응답 시트'!$G:$G=$B4)),1,1),"""")"),"")</f>
        <v/>
      </c>
      <c r="I4" s="7" t="str">
        <f ca="1">IFERROR(__xludf.DUMMYFUNCTION("IFERROR(ARRAY_CONSTRAIN(FILTER('응답 시트'!$E:$E,'응답 시트'!$C:$C=I$26,'응답 시트'!$D:$D=I$3,('응답 시트'!$B:$B=$B4)+('응답 시트'!$F:$F=$B4)+('응답 시트'!$G:$G=$B4)),1,1),"""")"),"")</f>
        <v/>
      </c>
      <c r="J4" s="7" t="str">
        <f ca="1">IFERROR(__xludf.DUMMYFUNCTION("IFERROR(ARRAY_CONSTRAIN(FILTER('응답 시트'!$E:$E,'응답 시트'!$C:$C=J$26,'응답 시트'!$D:$D=J$3,('응답 시트'!$B:$B=$B4)+('응답 시트'!$F:$F=$B4)+('응답 시트'!$G:$G=$B4)),1,1),"""")"),"")</f>
        <v/>
      </c>
      <c r="K4" s="7" t="str">
        <f ca="1">IFERROR(__xludf.DUMMYFUNCTION("IFERROR(ARRAY_CONSTRAIN(FILTER('응답 시트'!$E:$E,'응답 시트'!$C:$C=K$26,'응답 시트'!$D:$D=K$3,('응답 시트'!$B:$B=$B4)+('응답 시트'!$F:$F=$B4)+('응답 시트'!$G:$G=$B4)),1,1),"""")"),"")</f>
        <v/>
      </c>
      <c r="L4" s="7" t="str">
        <f ca="1">IFERROR(__xludf.DUMMYFUNCTION("IFERROR(ARRAY_CONSTRAIN(FILTER('응답 시트'!$E:$E,'응답 시트'!$C:$C=L$26,'응답 시트'!$D:$D=L$3,('응답 시트'!$B:$B=$B4)+('응답 시트'!$F:$F=$B4)+('응답 시트'!$G:$G=$B4)),1,1),"""")"),"")</f>
        <v/>
      </c>
      <c r="M4" s="7" t="str">
        <f ca="1">IFERROR(__xludf.DUMMYFUNCTION("IFERROR(ARRAY_CONSTRAIN(FILTER('응답 시트'!$E:$E,'응답 시트'!$C:$C=M$26,'응답 시트'!$D:$D=M$3,('응답 시트'!$B:$B=$B4)+('응답 시트'!$F:$F=$B4)+('응답 시트'!$G:$G=$B4)),1,1),"""")"),"")</f>
        <v/>
      </c>
      <c r="N4" s="7" t="str">
        <f ca="1">IFERROR(__xludf.DUMMYFUNCTION("IFERROR(ARRAY_CONSTRAIN(FILTER('응답 시트'!$E:$E,'응답 시트'!$C:$C=N$26,'응답 시트'!$D:$D=N$3,('응답 시트'!$B:$B=$B4)+('응답 시트'!$F:$F=$B4)+('응답 시트'!$G:$G=$B4)),1,1),"""")"),"")</f>
        <v/>
      </c>
      <c r="O4" s="7" t="str">
        <f ca="1">IFERROR(__xludf.DUMMYFUNCTION("IFERROR(ARRAY_CONSTRAIN(FILTER('응답 시트'!$E:$E,'응답 시트'!$C:$C=O$26,'응답 시트'!$D:$D=O$3,('응답 시트'!$B:$B=$B4)+('응답 시트'!$F:$F=$B4)+('응답 시트'!$G:$G=$B4)),1,1),"""")"),"")</f>
        <v/>
      </c>
      <c r="P4" s="7" t="str">
        <f ca="1">IFERROR(__xludf.DUMMYFUNCTION("IFERROR(ARRAY_CONSTRAIN(FILTER('응답 시트'!$E:$E,'응답 시트'!$C:$C=P$26,'응답 시트'!$D:$D=P$3,('응답 시트'!$B:$B=$B4)+('응답 시트'!$F:$F=$B4)+('응답 시트'!$G:$G=$B4)),1,1),"""")"),"")</f>
        <v/>
      </c>
      <c r="Q4" s="8">
        <f ca="1">COUNT($D4,$E4,$G4,$H4,$J4,$K4,$M4,$N4,$P4)/통계!$F$2</f>
        <v>0</v>
      </c>
    </row>
    <row r="5" spans="1:17" ht="22.5" customHeight="1" x14ac:dyDescent="0.2">
      <c r="A5" s="11"/>
      <c r="B5" s="6">
        <v>2302</v>
      </c>
      <c r="C5" s="6" t="s">
        <v>132</v>
      </c>
      <c r="D5" s="7" t="str">
        <f ca="1">IFERROR(__xludf.DUMMYFUNCTION("IFERROR(ARRAY_CONSTRAIN(FILTER('응답 시트'!$E:$E,'응답 시트'!$C:$C=D$26,'응답 시트'!$D:$D=D$3,('응답 시트'!$B:$B=$B5)+('응답 시트'!$F:$F=$B5)+('응답 시트'!$G:$G=$B5)),1,1),"""")"),"")</f>
        <v/>
      </c>
      <c r="E5" s="7" t="str">
        <f ca="1">IFERROR(__xludf.DUMMYFUNCTION("IFERROR(ARRAY_CONSTRAIN(FILTER('응답 시트'!$E:$E,'응답 시트'!$C:$C=E$26,'응답 시트'!$D:$D=E$3,('응답 시트'!$B:$B=$B5)+('응답 시트'!$F:$F=$B5)+('응답 시트'!$G:$G=$B5)),1,1),"""")"),"")</f>
        <v/>
      </c>
      <c r="F5" s="7" t="str">
        <f ca="1">IFERROR(__xludf.DUMMYFUNCTION("IFERROR(ARRAY_CONSTRAIN(FILTER('응답 시트'!$E:$E,'응답 시트'!$C:$C=F$26,'응답 시트'!$D:$D=F$3,('응답 시트'!$B:$B=$B5)+('응답 시트'!$F:$F=$B5)+('응답 시트'!$G:$G=$B5)),1,1),"""")"),"")</f>
        <v/>
      </c>
      <c r="G5" s="7" t="str">
        <f ca="1">IFERROR(__xludf.DUMMYFUNCTION("IFERROR(ARRAY_CONSTRAIN(FILTER('응답 시트'!$E:$E,'응답 시트'!$C:$C=G$26,'응답 시트'!$D:$D=G$3,('응답 시트'!$B:$B=$B5)+('응답 시트'!$F:$F=$B5)+('응답 시트'!$G:$G=$B5)),1,1),"""")"),"")</f>
        <v/>
      </c>
      <c r="H5" s="7" t="str">
        <f ca="1">IFERROR(__xludf.DUMMYFUNCTION("IFERROR(ARRAY_CONSTRAIN(FILTER('응답 시트'!$E:$E,'응답 시트'!$C:$C=H$26,'응답 시트'!$D:$D=H$3,('응답 시트'!$B:$B=$B5)+('응답 시트'!$F:$F=$B5)+('응답 시트'!$G:$G=$B5)),1,1),"""")"),"")</f>
        <v/>
      </c>
      <c r="I5" s="7" t="str">
        <f ca="1">IFERROR(__xludf.DUMMYFUNCTION("IFERROR(ARRAY_CONSTRAIN(FILTER('응답 시트'!$E:$E,'응답 시트'!$C:$C=I$26,'응답 시트'!$D:$D=I$3,('응답 시트'!$B:$B=$B5)+('응답 시트'!$F:$F=$B5)+('응답 시트'!$G:$G=$B5)),1,1),"""")"),"")</f>
        <v/>
      </c>
      <c r="J5" s="7" t="str">
        <f ca="1">IFERROR(__xludf.DUMMYFUNCTION("IFERROR(ARRAY_CONSTRAIN(FILTER('응답 시트'!$E:$E,'응답 시트'!$C:$C=J$26,'응답 시트'!$D:$D=J$3,('응답 시트'!$B:$B=$B5)+('응답 시트'!$F:$F=$B5)+('응답 시트'!$G:$G=$B5)),1,1),"""")"),"")</f>
        <v/>
      </c>
      <c r="K5" s="7" t="str">
        <f ca="1">IFERROR(__xludf.DUMMYFUNCTION("IFERROR(ARRAY_CONSTRAIN(FILTER('응답 시트'!$E:$E,'응답 시트'!$C:$C=K$26,'응답 시트'!$D:$D=K$3,('응답 시트'!$B:$B=$B5)+('응답 시트'!$F:$F=$B5)+('응답 시트'!$G:$G=$B5)),1,1),"""")"),"")</f>
        <v/>
      </c>
      <c r="L5" s="7" t="str">
        <f ca="1">IFERROR(__xludf.DUMMYFUNCTION("IFERROR(ARRAY_CONSTRAIN(FILTER('응답 시트'!$E:$E,'응답 시트'!$C:$C=L$26,'응답 시트'!$D:$D=L$3,('응답 시트'!$B:$B=$B5)+('응답 시트'!$F:$F=$B5)+('응답 시트'!$G:$G=$B5)),1,1),"""")"),"")</f>
        <v/>
      </c>
      <c r="M5" s="7" t="str">
        <f ca="1">IFERROR(__xludf.DUMMYFUNCTION("IFERROR(ARRAY_CONSTRAIN(FILTER('응답 시트'!$E:$E,'응답 시트'!$C:$C=M$26,'응답 시트'!$D:$D=M$3,('응답 시트'!$B:$B=$B5)+('응답 시트'!$F:$F=$B5)+('응답 시트'!$G:$G=$B5)),1,1),"""")"),"")</f>
        <v/>
      </c>
      <c r="N5" s="7" t="str">
        <f ca="1">IFERROR(__xludf.DUMMYFUNCTION("IFERROR(ARRAY_CONSTRAIN(FILTER('응답 시트'!$E:$E,'응답 시트'!$C:$C=N$26,'응답 시트'!$D:$D=N$3,('응답 시트'!$B:$B=$B5)+('응답 시트'!$F:$F=$B5)+('응답 시트'!$G:$G=$B5)),1,1),"""")"),"")</f>
        <v/>
      </c>
      <c r="O5" s="7" t="str">
        <f ca="1">IFERROR(__xludf.DUMMYFUNCTION("IFERROR(ARRAY_CONSTRAIN(FILTER('응답 시트'!$E:$E,'응답 시트'!$C:$C=O$26,'응답 시트'!$D:$D=O$3,('응답 시트'!$B:$B=$B5)+('응답 시트'!$F:$F=$B5)+('응답 시트'!$G:$G=$B5)),1,1),"""")"),"")</f>
        <v/>
      </c>
      <c r="P5" s="7" t="str">
        <f ca="1">IFERROR(__xludf.DUMMYFUNCTION("IFERROR(ARRAY_CONSTRAIN(FILTER('응답 시트'!$E:$E,'응답 시트'!$C:$C=P$26,'응답 시트'!$D:$D=P$3,('응답 시트'!$B:$B=$B5)+('응답 시트'!$F:$F=$B5)+('응답 시트'!$G:$G=$B5)),1,1),"""")"),"")</f>
        <v/>
      </c>
      <c r="Q5" s="8">
        <f ca="1">COUNT($D5,$E5,$G5,$H5,$J5,$K5,$M5,$N5,$P5)/통계!$F$2</f>
        <v>0</v>
      </c>
    </row>
    <row r="6" spans="1:17" ht="22.5" customHeight="1" x14ac:dyDescent="0.2">
      <c r="A6" s="11"/>
      <c r="B6" s="6">
        <v>2303</v>
      </c>
      <c r="C6" s="6" t="s">
        <v>133</v>
      </c>
      <c r="D6" s="7" t="str">
        <f ca="1">IFERROR(__xludf.DUMMYFUNCTION("IFERROR(ARRAY_CONSTRAIN(FILTER('응답 시트'!$E:$E,'응답 시트'!$C:$C=D$26,'응답 시트'!$D:$D=D$3,('응답 시트'!$B:$B=$B6)+('응답 시트'!$F:$F=$B6)+('응답 시트'!$G:$G=$B6)),1,1),"""")"),"")</f>
        <v/>
      </c>
      <c r="E6" s="7" t="str">
        <f ca="1">IFERROR(__xludf.DUMMYFUNCTION("IFERROR(ARRAY_CONSTRAIN(FILTER('응답 시트'!$E:$E,'응답 시트'!$C:$C=E$26,'응답 시트'!$D:$D=E$3,('응답 시트'!$B:$B=$B6)+('응답 시트'!$F:$F=$B6)+('응답 시트'!$G:$G=$B6)),1,1),"""")"),"")</f>
        <v/>
      </c>
      <c r="F6" s="7" t="str">
        <f ca="1">IFERROR(__xludf.DUMMYFUNCTION("IFERROR(ARRAY_CONSTRAIN(FILTER('응답 시트'!$E:$E,'응답 시트'!$C:$C=F$26,'응답 시트'!$D:$D=F$3,('응답 시트'!$B:$B=$B6)+('응답 시트'!$F:$F=$B6)+('응답 시트'!$G:$G=$B6)),1,1),"""")"),"")</f>
        <v/>
      </c>
      <c r="G6" s="7" t="str">
        <f ca="1">IFERROR(__xludf.DUMMYFUNCTION("IFERROR(ARRAY_CONSTRAIN(FILTER('응답 시트'!$E:$E,'응답 시트'!$C:$C=G$26,'응답 시트'!$D:$D=G$3,('응답 시트'!$B:$B=$B6)+('응답 시트'!$F:$F=$B6)+('응답 시트'!$G:$G=$B6)),1,1),"""")"),"")</f>
        <v/>
      </c>
      <c r="H6" s="7" t="str">
        <f ca="1">IFERROR(__xludf.DUMMYFUNCTION("IFERROR(ARRAY_CONSTRAIN(FILTER('응답 시트'!$E:$E,'응답 시트'!$C:$C=H$26,'응답 시트'!$D:$D=H$3,('응답 시트'!$B:$B=$B6)+('응답 시트'!$F:$F=$B6)+('응답 시트'!$G:$G=$B6)),1,1),"""")"),"")</f>
        <v/>
      </c>
      <c r="I6" s="7" t="str">
        <f ca="1">IFERROR(__xludf.DUMMYFUNCTION("IFERROR(ARRAY_CONSTRAIN(FILTER('응답 시트'!$E:$E,'응답 시트'!$C:$C=I$26,'응답 시트'!$D:$D=I$3,('응답 시트'!$B:$B=$B6)+('응답 시트'!$F:$F=$B6)+('응답 시트'!$G:$G=$B6)),1,1),"""")"),"")</f>
        <v/>
      </c>
      <c r="J6" s="7" t="str">
        <f ca="1">IFERROR(__xludf.DUMMYFUNCTION("IFERROR(ARRAY_CONSTRAIN(FILTER('응답 시트'!$E:$E,'응답 시트'!$C:$C=J$26,'응답 시트'!$D:$D=J$3,('응답 시트'!$B:$B=$B6)+('응답 시트'!$F:$F=$B6)+('응답 시트'!$G:$G=$B6)),1,1),"""")"),"")</f>
        <v/>
      </c>
      <c r="K6" s="7" t="str">
        <f ca="1">IFERROR(__xludf.DUMMYFUNCTION("IFERROR(ARRAY_CONSTRAIN(FILTER('응답 시트'!$E:$E,'응답 시트'!$C:$C=K$26,'응답 시트'!$D:$D=K$3,('응답 시트'!$B:$B=$B6)+('응답 시트'!$F:$F=$B6)+('응답 시트'!$G:$G=$B6)),1,1),"""")"),"")</f>
        <v/>
      </c>
      <c r="L6" s="7" t="str">
        <f ca="1">IFERROR(__xludf.DUMMYFUNCTION("IFERROR(ARRAY_CONSTRAIN(FILTER('응답 시트'!$E:$E,'응답 시트'!$C:$C=L$26,'응답 시트'!$D:$D=L$3,('응답 시트'!$B:$B=$B6)+('응답 시트'!$F:$F=$B6)+('응답 시트'!$G:$G=$B6)),1,1),"""")"),"")</f>
        <v/>
      </c>
      <c r="M6" s="7" t="str">
        <f ca="1">IFERROR(__xludf.DUMMYFUNCTION("IFERROR(ARRAY_CONSTRAIN(FILTER('응답 시트'!$E:$E,'응답 시트'!$C:$C=M$26,'응답 시트'!$D:$D=M$3,('응답 시트'!$B:$B=$B6)+('응답 시트'!$F:$F=$B6)+('응답 시트'!$G:$G=$B6)),1,1),"""")"),"")</f>
        <v/>
      </c>
      <c r="N6" s="7" t="str">
        <f ca="1">IFERROR(__xludf.DUMMYFUNCTION("IFERROR(ARRAY_CONSTRAIN(FILTER('응답 시트'!$E:$E,'응답 시트'!$C:$C=N$26,'응답 시트'!$D:$D=N$3,('응답 시트'!$B:$B=$B6)+('응답 시트'!$F:$F=$B6)+('응답 시트'!$G:$G=$B6)),1,1),"""")"),"")</f>
        <v/>
      </c>
      <c r="O6" s="7" t="str">
        <f ca="1">IFERROR(__xludf.DUMMYFUNCTION("IFERROR(ARRAY_CONSTRAIN(FILTER('응답 시트'!$E:$E,'응답 시트'!$C:$C=O$26,'응답 시트'!$D:$D=O$3,('응답 시트'!$B:$B=$B6)+('응답 시트'!$F:$F=$B6)+('응답 시트'!$G:$G=$B6)),1,1),"""")"),"")</f>
        <v/>
      </c>
      <c r="P6" s="7" t="str">
        <f ca="1">IFERROR(__xludf.DUMMYFUNCTION("IFERROR(ARRAY_CONSTRAIN(FILTER('응답 시트'!$E:$E,'응답 시트'!$C:$C=P$26,'응답 시트'!$D:$D=P$3,('응답 시트'!$B:$B=$B6)+('응답 시트'!$F:$F=$B6)+('응답 시트'!$G:$G=$B6)),1,1),"""")"),"")</f>
        <v/>
      </c>
      <c r="Q6" s="8">
        <f ca="1">COUNT($D6,$E6,$G6,$H6,$J6,$K6,$M6,$N6,$P6)/통계!$F$2</f>
        <v>0</v>
      </c>
    </row>
    <row r="7" spans="1:17" ht="22.5" customHeight="1" x14ac:dyDescent="0.2">
      <c r="A7" s="11"/>
      <c r="B7" s="6">
        <v>2304</v>
      </c>
      <c r="C7" s="6" t="s">
        <v>134</v>
      </c>
      <c r="D7" s="7" t="str">
        <f ca="1">IFERROR(__xludf.DUMMYFUNCTION("IFERROR(ARRAY_CONSTRAIN(FILTER('응답 시트'!$E:$E,'응답 시트'!$C:$C=D$26,'응답 시트'!$D:$D=D$3,('응답 시트'!$B:$B=$B7)+('응답 시트'!$F:$F=$B7)+('응답 시트'!$G:$G=$B7)),1,1),"""")"),"")</f>
        <v/>
      </c>
      <c r="E7" s="7" t="str">
        <f ca="1">IFERROR(__xludf.DUMMYFUNCTION("IFERROR(ARRAY_CONSTRAIN(FILTER('응답 시트'!$E:$E,'응답 시트'!$C:$C=E$26,'응답 시트'!$D:$D=E$3,('응답 시트'!$B:$B=$B7)+('응답 시트'!$F:$F=$B7)+('응답 시트'!$G:$G=$B7)),1,1),"""")"),"")</f>
        <v/>
      </c>
      <c r="F7" s="7" t="str">
        <f ca="1">IFERROR(__xludf.DUMMYFUNCTION("IFERROR(ARRAY_CONSTRAIN(FILTER('응답 시트'!$E:$E,'응답 시트'!$C:$C=F$26,'응답 시트'!$D:$D=F$3,('응답 시트'!$B:$B=$B7)+('응답 시트'!$F:$F=$B7)+('응답 시트'!$G:$G=$B7)),1,1),"""")"),"")</f>
        <v/>
      </c>
      <c r="G7" s="7" t="str">
        <f ca="1">IFERROR(__xludf.DUMMYFUNCTION("IFERROR(ARRAY_CONSTRAIN(FILTER('응답 시트'!$E:$E,'응답 시트'!$C:$C=G$26,'응답 시트'!$D:$D=G$3,('응답 시트'!$B:$B=$B7)+('응답 시트'!$F:$F=$B7)+('응답 시트'!$G:$G=$B7)),1,1),"""")"),"")</f>
        <v/>
      </c>
      <c r="H7" s="7" t="str">
        <f ca="1">IFERROR(__xludf.DUMMYFUNCTION("IFERROR(ARRAY_CONSTRAIN(FILTER('응답 시트'!$E:$E,'응답 시트'!$C:$C=H$26,'응답 시트'!$D:$D=H$3,('응답 시트'!$B:$B=$B7)+('응답 시트'!$F:$F=$B7)+('응답 시트'!$G:$G=$B7)),1,1),"""")"),"")</f>
        <v/>
      </c>
      <c r="I7" s="7" t="str">
        <f ca="1">IFERROR(__xludf.DUMMYFUNCTION("IFERROR(ARRAY_CONSTRAIN(FILTER('응답 시트'!$E:$E,'응답 시트'!$C:$C=I$26,'응답 시트'!$D:$D=I$3,('응답 시트'!$B:$B=$B7)+('응답 시트'!$F:$F=$B7)+('응답 시트'!$G:$G=$B7)),1,1),"""")"),"")</f>
        <v/>
      </c>
      <c r="J7" s="7" t="str">
        <f ca="1">IFERROR(__xludf.DUMMYFUNCTION("IFERROR(ARRAY_CONSTRAIN(FILTER('응답 시트'!$E:$E,'응답 시트'!$C:$C=J$26,'응답 시트'!$D:$D=J$3,('응답 시트'!$B:$B=$B7)+('응답 시트'!$F:$F=$B7)+('응답 시트'!$G:$G=$B7)),1,1),"""")"),"")</f>
        <v/>
      </c>
      <c r="K7" s="7" t="str">
        <f ca="1">IFERROR(__xludf.DUMMYFUNCTION("IFERROR(ARRAY_CONSTRAIN(FILTER('응답 시트'!$E:$E,'응답 시트'!$C:$C=K$26,'응답 시트'!$D:$D=K$3,('응답 시트'!$B:$B=$B7)+('응답 시트'!$F:$F=$B7)+('응답 시트'!$G:$G=$B7)),1,1),"""")"),"")</f>
        <v/>
      </c>
      <c r="L7" s="7" t="str">
        <f ca="1">IFERROR(__xludf.DUMMYFUNCTION("IFERROR(ARRAY_CONSTRAIN(FILTER('응답 시트'!$E:$E,'응답 시트'!$C:$C=L$26,'응답 시트'!$D:$D=L$3,('응답 시트'!$B:$B=$B7)+('응답 시트'!$F:$F=$B7)+('응답 시트'!$G:$G=$B7)),1,1),"""")"),"")</f>
        <v/>
      </c>
      <c r="M7" s="7" t="str">
        <f ca="1">IFERROR(__xludf.DUMMYFUNCTION("IFERROR(ARRAY_CONSTRAIN(FILTER('응답 시트'!$E:$E,'응답 시트'!$C:$C=M$26,'응답 시트'!$D:$D=M$3,('응답 시트'!$B:$B=$B7)+('응답 시트'!$F:$F=$B7)+('응답 시트'!$G:$G=$B7)),1,1),"""")"),"")</f>
        <v/>
      </c>
      <c r="N7" s="7" t="str">
        <f ca="1">IFERROR(__xludf.DUMMYFUNCTION("IFERROR(ARRAY_CONSTRAIN(FILTER('응답 시트'!$E:$E,'응답 시트'!$C:$C=N$26,'응답 시트'!$D:$D=N$3,('응답 시트'!$B:$B=$B7)+('응답 시트'!$F:$F=$B7)+('응답 시트'!$G:$G=$B7)),1,1),"""")"),"")</f>
        <v/>
      </c>
      <c r="O7" s="7" t="str">
        <f ca="1">IFERROR(__xludf.DUMMYFUNCTION("IFERROR(ARRAY_CONSTRAIN(FILTER('응답 시트'!$E:$E,'응답 시트'!$C:$C=O$26,'응답 시트'!$D:$D=O$3,('응답 시트'!$B:$B=$B7)+('응답 시트'!$F:$F=$B7)+('응답 시트'!$G:$G=$B7)),1,1),"""")"),"")</f>
        <v/>
      </c>
      <c r="P7" s="7" t="str">
        <f ca="1">IFERROR(__xludf.DUMMYFUNCTION("IFERROR(ARRAY_CONSTRAIN(FILTER('응답 시트'!$E:$E,'응답 시트'!$C:$C=P$26,'응답 시트'!$D:$D=P$3,('응답 시트'!$B:$B=$B7)+('응답 시트'!$F:$F=$B7)+('응답 시트'!$G:$G=$B7)),1,1),"""")"),"")</f>
        <v/>
      </c>
      <c r="Q7" s="8">
        <f ca="1">COUNT($D7,$E7,$G7,$H7,$J7,$K7,$M7,$N7,$P7)/통계!$F$2</f>
        <v>0</v>
      </c>
    </row>
    <row r="8" spans="1:17" ht="22.5" customHeight="1" x14ac:dyDescent="0.2">
      <c r="A8" s="11"/>
      <c r="B8" s="6">
        <v>2305</v>
      </c>
      <c r="C8" s="6" t="s">
        <v>135</v>
      </c>
      <c r="D8" s="7" t="str">
        <f ca="1">IFERROR(__xludf.DUMMYFUNCTION("IFERROR(ARRAY_CONSTRAIN(FILTER('응답 시트'!$E:$E,'응답 시트'!$C:$C=D$26,'응답 시트'!$D:$D=D$3,('응답 시트'!$B:$B=$B8)+('응답 시트'!$F:$F=$B8)+('응답 시트'!$G:$G=$B8)),1,1),"""")"),"")</f>
        <v/>
      </c>
      <c r="E8" s="7" t="str">
        <f ca="1">IFERROR(__xludf.DUMMYFUNCTION("IFERROR(ARRAY_CONSTRAIN(FILTER('응답 시트'!$E:$E,'응답 시트'!$C:$C=E$26,'응답 시트'!$D:$D=E$3,('응답 시트'!$B:$B=$B8)+('응답 시트'!$F:$F=$B8)+('응답 시트'!$G:$G=$B8)),1,1),"""")"),"")</f>
        <v/>
      </c>
      <c r="F8" s="7" t="str">
        <f ca="1">IFERROR(__xludf.DUMMYFUNCTION("IFERROR(ARRAY_CONSTRAIN(FILTER('응답 시트'!$E:$E,'응답 시트'!$C:$C=F$26,'응답 시트'!$D:$D=F$3,('응답 시트'!$B:$B=$B8)+('응답 시트'!$F:$F=$B8)+('응답 시트'!$G:$G=$B8)),1,1),"""")"),"")</f>
        <v/>
      </c>
      <c r="G8" s="7" t="str">
        <f ca="1">IFERROR(__xludf.DUMMYFUNCTION("IFERROR(ARRAY_CONSTRAIN(FILTER('응답 시트'!$E:$E,'응답 시트'!$C:$C=G$26,'응답 시트'!$D:$D=G$3,('응답 시트'!$B:$B=$B8)+('응답 시트'!$F:$F=$B8)+('응답 시트'!$G:$G=$B8)),1,1),"""")"),"")</f>
        <v/>
      </c>
      <c r="H8" s="7" t="str">
        <f ca="1">IFERROR(__xludf.DUMMYFUNCTION("IFERROR(ARRAY_CONSTRAIN(FILTER('응답 시트'!$E:$E,'응답 시트'!$C:$C=H$26,'응답 시트'!$D:$D=H$3,('응답 시트'!$B:$B=$B8)+('응답 시트'!$F:$F=$B8)+('응답 시트'!$G:$G=$B8)),1,1),"""")"),"")</f>
        <v/>
      </c>
      <c r="I8" s="7" t="str">
        <f ca="1">IFERROR(__xludf.DUMMYFUNCTION("IFERROR(ARRAY_CONSTRAIN(FILTER('응답 시트'!$E:$E,'응답 시트'!$C:$C=I$26,'응답 시트'!$D:$D=I$3,('응답 시트'!$B:$B=$B8)+('응답 시트'!$F:$F=$B8)+('응답 시트'!$G:$G=$B8)),1,1),"""")"),"")</f>
        <v/>
      </c>
      <c r="J8" s="7" t="str">
        <f ca="1">IFERROR(__xludf.DUMMYFUNCTION("IFERROR(ARRAY_CONSTRAIN(FILTER('응답 시트'!$E:$E,'응답 시트'!$C:$C=J$26,'응답 시트'!$D:$D=J$3,('응답 시트'!$B:$B=$B8)+('응답 시트'!$F:$F=$B8)+('응답 시트'!$G:$G=$B8)),1,1),"""")"),"")</f>
        <v/>
      </c>
      <c r="K8" s="7" t="str">
        <f ca="1">IFERROR(__xludf.DUMMYFUNCTION("IFERROR(ARRAY_CONSTRAIN(FILTER('응답 시트'!$E:$E,'응답 시트'!$C:$C=K$26,'응답 시트'!$D:$D=K$3,('응답 시트'!$B:$B=$B8)+('응답 시트'!$F:$F=$B8)+('응답 시트'!$G:$G=$B8)),1,1),"""")"),"")</f>
        <v/>
      </c>
      <c r="L8" s="7" t="str">
        <f ca="1">IFERROR(__xludf.DUMMYFUNCTION("IFERROR(ARRAY_CONSTRAIN(FILTER('응답 시트'!$E:$E,'응답 시트'!$C:$C=L$26,'응답 시트'!$D:$D=L$3,('응답 시트'!$B:$B=$B8)+('응답 시트'!$F:$F=$B8)+('응답 시트'!$G:$G=$B8)),1,1),"""")"),"")</f>
        <v/>
      </c>
      <c r="M8" s="7" t="str">
        <f ca="1">IFERROR(__xludf.DUMMYFUNCTION("IFERROR(ARRAY_CONSTRAIN(FILTER('응답 시트'!$E:$E,'응답 시트'!$C:$C=M$26,'응답 시트'!$D:$D=M$3,('응답 시트'!$B:$B=$B8)+('응답 시트'!$F:$F=$B8)+('응답 시트'!$G:$G=$B8)),1,1),"""")"),"")</f>
        <v/>
      </c>
      <c r="N8" s="7" t="str">
        <f ca="1">IFERROR(__xludf.DUMMYFUNCTION("IFERROR(ARRAY_CONSTRAIN(FILTER('응답 시트'!$E:$E,'응답 시트'!$C:$C=N$26,'응답 시트'!$D:$D=N$3,('응답 시트'!$B:$B=$B8)+('응답 시트'!$F:$F=$B8)+('응답 시트'!$G:$G=$B8)),1,1),"""")"),"")</f>
        <v/>
      </c>
      <c r="O8" s="7" t="str">
        <f ca="1">IFERROR(__xludf.DUMMYFUNCTION("IFERROR(ARRAY_CONSTRAIN(FILTER('응답 시트'!$E:$E,'응답 시트'!$C:$C=O$26,'응답 시트'!$D:$D=O$3,('응답 시트'!$B:$B=$B8)+('응답 시트'!$F:$F=$B8)+('응답 시트'!$G:$G=$B8)),1,1),"""")"),"")</f>
        <v/>
      </c>
      <c r="P8" s="7" t="str">
        <f ca="1">IFERROR(__xludf.DUMMYFUNCTION("IFERROR(ARRAY_CONSTRAIN(FILTER('응답 시트'!$E:$E,'응답 시트'!$C:$C=P$26,'응답 시트'!$D:$D=P$3,('응답 시트'!$B:$B=$B8)+('응답 시트'!$F:$F=$B8)+('응답 시트'!$G:$G=$B8)),1,1),"""")"),"")</f>
        <v/>
      </c>
      <c r="Q8" s="8">
        <f ca="1">COUNT($D8,$E8,$G8,$H8,$J8,$K8,$M8,$N8,$P8)/통계!$F$2</f>
        <v>0</v>
      </c>
    </row>
    <row r="9" spans="1:17" ht="22.5" customHeight="1" x14ac:dyDescent="0.2">
      <c r="A9" s="11"/>
      <c r="B9" s="6">
        <v>2306</v>
      </c>
      <c r="C9" s="6" t="s">
        <v>136</v>
      </c>
      <c r="D9" s="7" t="str">
        <f ca="1">IFERROR(__xludf.DUMMYFUNCTION("IFERROR(ARRAY_CONSTRAIN(FILTER('응답 시트'!$E:$E,'응답 시트'!$C:$C=D$26,'응답 시트'!$D:$D=D$3,('응답 시트'!$B:$B=$B9)+('응답 시트'!$F:$F=$B9)+('응답 시트'!$G:$G=$B9)),1,1),"""")"),"")</f>
        <v/>
      </c>
      <c r="E9" s="7" t="str">
        <f ca="1">IFERROR(__xludf.DUMMYFUNCTION("IFERROR(ARRAY_CONSTRAIN(FILTER('응답 시트'!$E:$E,'응답 시트'!$C:$C=E$26,'응답 시트'!$D:$D=E$3,('응답 시트'!$B:$B=$B9)+('응답 시트'!$F:$F=$B9)+('응답 시트'!$G:$G=$B9)),1,1),"""")"),"")</f>
        <v/>
      </c>
      <c r="F9" s="7" t="str">
        <f ca="1">IFERROR(__xludf.DUMMYFUNCTION("IFERROR(ARRAY_CONSTRAIN(FILTER('응답 시트'!$E:$E,'응답 시트'!$C:$C=F$26,'응답 시트'!$D:$D=F$3,('응답 시트'!$B:$B=$B9)+('응답 시트'!$F:$F=$B9)+('응답 시트'!$G:$G=$B9)),1,1),"""")"),"")</f>
        <v/>
      </c>
      <c r="G9" s="7" t="str">
        <f ca="1">IFERROR(__xludf.DUMMYFUNCTION("IFERROR(ARRAY_CONSTRAIN(FILTER('응답 시트'!$E:$E,'응답 시트'!$C:$C=G$26,'응답 시트'!$D:$D=G$3,('응답 시트'!$B:$B=$B9)+('응답 시트'!$F:$F=$B9)+('응답 시트'!$G:$G=$B9)),1,1),"""")"),"")</f>
        <v/>
      </c>
      <c r="H9" s="7" t="str">
        <f ca="1">IFERROR(__xludf.DUMMYFUNCTION("IFERROR(ARRAY_CONSTRAIN(FILTER('응답 시트'!$E:$E,'응답 시트'!$C:$C=H$26,'응답 시트'!$D:$D=H$3,('응답 시트'!$B:$B=$B9)+('응답 시트'!$F:$F=$B9)+('응답 시트'!$G:$G=$B9)),1,1),"""")"),"")</f>
        <v/>
      </c>
      <c r="I9" s="7" t="str">
        <f ca="1">IFERROR(__xludf.DUMMYFUNCTION("IFERROR(ARRAY_CONSTRAIN(FILTER('응답 시트'!$E:$E,'응답 시트'!$C:$C=I$26,'응답 시트'!$D:$D=I$3,('응답 시트'!$B:$B=$B9)+('응답 시트'!$F:$F=$B9)+('응답 시트'!$G:$G=$B9)),1,1),"""")"),"")</f>
        <v/>
      </c>
      <c r="J9" s="7" t="str">
        <f ca="1">IFERROR(__xludf.DUMMYFUNCTION("IFERROR(ARRAY_CONSTRAIN(FILTER('응답 시트'!$E:$E,'응답 시트'!$C:$C=J$26,'응답 시트'!$D:$D=J$3,('응답 시트'!$B:$B=$B9)+('응답 시트'!$F:$F=$B9)+('응답 시트'!$G:$G=$B9)),1,1),"""")"),"")</f>
        <v/>
      </c>
      <c r="K9" s="7" t="str">
        <f ca="1">IFERROR(__xludf.DUMMYFUNCTION("IFERROR(ARRAY_CONSTRAIN(FILTER('응답 시트'!$E:$E,'응답 시트'!$C:$C=K$26,'응답 시트'!$D:$D=K$3,('응답 시트'!$B:$B=$B9)+('응답 시트'!$F:$F=$B9)+('응답 시트'!$G:$G=$B9)),1,1),"""")"),"")</f>
        <v/>
      </c>
      <c r="L9" s="7" t="str">
        <f ca="1">IFERROR(__xludf.DUMMYFUNCTION("IFERROR(ARRAY_CONSTRAIN(FILTER('응답 시트'!$E:$E,'응답 시트'!$C:$C=L$26,'응답 시트'!$D:$D=L$3,('응답 시트'!$B:$B=$B9)+('응답 시트'!$F:$F=$B9)+('응답 시트'!$G:$G=$B9)),1,1),"""")"),"")</f>
        <v/>
      </c>
      <c r="M9" s="7" t="str">
        <f ca="1">IFERROR(__xludf.DUMMYFUNCTION("IFERROR(ARRAY_CONSTRAIN(FILTER('응답 시트'!$E:$E,'응답 시트'!$C:$C=M$26,'응답 시트'!$D:$D=M$3,('응답 시트'!$B:$B=$B9)+('응답 시트'!$F:$F=$B9)+('응답 시트'!$G:$G=$B9)),1,1),"""")"),"")</f>
        <v/>
      </c>
      <c r="N9" s="7" t="str">
        <f ca="1">IFERROR(__xludf.DUMMYFUNCTION("IFERROR(ARRAY_CONSTRAIN(FILTER('응답 시트'!$E:$E,'응답 시트'!$C:$C=N$26,'응답 시트'!$D:$D=N$3,('응답 시트'!$B:$B=$B9)+('응답 시트'!$F:$F=$B9)+('응답 시트'!$G:$G=$B9)),1,1),"""")"),"")</f>
        <v/>
      </c>
      <c r="O9" s="7" t="str">
        <f ca="1">IFERROR(__xludf.DUMMYFUNCTION("IFERROR(ARRAY_CONSTRAIN(FILTER('응답 시트'!$E:$E,'응답 시트'!$C:$C=O$26,'응답 시트'!$D:$D=O$3,('응답 시트'!$B:$B=$B9)+('응답 시트'!$F:$F=$B9)+('응답 시트'!$G:$G=$B9)),1,1),"""")"),"")</f>
        <v/>
      </c>
      <c r="P9" s="7" t="str">
        <f ca="1">IFERROR(__xludf.DUMMYFUNCTION("IFERROR(ARRAY_CONSTRAIN(FILTER('응답 시트'!$E:$E,'응답 시트'!$C:$C=P$26,'응답 시트'!$D:$D=P$3,('응답 시트'!$B:$B=$B9)+('응답 시트'!$F:$F=$B9)+('응답 시트'!$G:$G=$B9)),1,1),"""")"),"")</f>
        <v/>
      </c>
      <c r="Q9" s="8">
        <f ca="1">COUNT($D9,$E9,$G9,$H9,$J9,$K9,$M9,$N9,$P9)/통계!$F$2</f>
        <v>0</v>
      </c>
    </row>
    <row r="10" spans="1:17" ht="22.5" customHeight="1" x14ac:dyDescent="0.2">
      <c r="A10" s="11"/>
      <c r="B10" s="6">
        <v>2307</v>
      </c>
      <c r="C10" s="6" t="s">
        <v>137</v>
      </c>
      <c r="D10" s="7" t="str">
        <f ca="1">IFERROR(__xludf.DUMMYFUNCTION("IFERROR(ARRAY_CONSTRAIN(FILTER('응답 시트'!$E:$E,'응답 시트'!$C:$C=D$26,'응답 시트'!$D:$D=D$3,('응답 시트'!$B:$B=$B10)+('응답 시트'!$F:$F=$B10)+('응답 시트'!$G:$G=$B10)),1,1),"""")"),"")</f>
        <v/>
      </c>
      <c r="E10" s="7" t="str">
        <f ca="1">IFERROR(__xludf.DUMMYFUNCTION("IFERROR(ARRAY_CONSTRAIN(FILTER('응답 시트'!$E:$E,'응답 시트'!$C:$C=E$26,'응답 시트'!$D:$D=E$3,('응답 시트'!$B:$B=$B10)+('응답 시트'!$F:$F=$B10)+('응답 시트'!$G:$G=$B10)),1,1),"""")"),"")</f>
        <v/>
      </c>
      <c r="F10" s="7" t="str">
        <f ca="1">IFERROR(__xludf.DUMMYFUNCTION("IFERROR(ARRAY_CONSTRAIN(FILTER('응답 시트'!$E:$E,'응답 시트'!$C:$C=F$26,'응답 시트'!$D:$D=F$3,('응답 시트'!$B:$B=$B10)+('응답 시트'!$F:$F=$B10)+('응답 시트'!$G:$G=$B10)),1,1),"""")"),"")</f>
        <v/>
      </c>
      <c r="G10" s="7" t="str">
        <f ca="1">IFERROR(__xludf.DUMMYFUNCTION("IFERROR(ARRAY_CONSTRAIN(FILTER('응답 시트'!$E:$E,'응답 시트'!$C:$C=G$26,'응답 시트'!$D:$D=G$3,('응답 시트'!$B:$B=$B10)+('응답 시트'!$F:$F=$B10)+('응답 시트'!$G:$G=$B10)),1,1),"""")"),"")</f>
        <v/>
      </c>
      <c r="H10" s="7" t="str">
        <f ca="1">IFERROR(__xludf.DUMMYFUNCTION("IFERROR(ARRAY_CONSTRAIN(FILTER('응답 시트'!$E:$E,'응답 시트'!$C:$C=H$26,'응답 시트'!$D:$D=H$3,('응답 시트'!$B:$B=$B10)+('응답 시트'!$F:$F=$B10)+('응답 시트'!$G:$G=$B10)),1,1),"""")"),"")</f>
        <v/>
      </c>
      <c r="I10" s="7" t="str">
        <f ca="1">IFERROR(__xludf.DUMMYFUNCTION("IFERROR(ARRAY_CONSTRAIN(FILTER('응답 시트'!$E:$E,'응답 시트'!$C:$C=I$26,'응답 시트'!$D:$D=I$3,('응답 시트'!$B:$B=$B10)+('응답 시트'!$F:$F=$B10)+('응답 시트'!$G:$G=$B10)),1,1),"""")"),"")</f>
        <v/>
      </c>
      <c r="J10" s="7" t="str">
        <f ca="1">IFERROR(__xludf.DUMMYFUNCTION("IFERROR(ARRAY_CONSTRAIN(FILTER('응답 시트'!$E:$E,'응답 시트'!$C:$C=J$26,'응답 시트'!$D:$D=J$3,('응답 시트'!$B:$B=$B10)+('응답 시트'!$F:$F=$B10)+('응답 시트'!$G:$G=$B10)),1,1),"""")"),"")</f>
        <v/>
      </c>
      <c r="K10" s="7" t="str">
        <f ca="1">IFERROR(__xludf.DUMMYFUNCTION("IFERROR(ARRAY_CONSTRAIN(FILTER('응답 시트'!$E:$E,'응답 시트'!$C:$C=K$26,'응답 시트'!$D:$D=K$3,('응답 시트'!$B:$B=$B10)+('응답 시트'!$F:$F=$B10)+('응답 시트'!$G:$G=$B10)),1,1),"""")"),"")</f>
        <v/>
      </c>
      <c r="L10" s="7" t="str">
        <f ca="1">IFERROR(__xludf.DUMMYFUNCTION("IFERROR(ARRAY_CONSTRAIN(FILTER('응답 시트'!$E:$E,'응답 시트'!$C:$C=L$26,'응답 시트'!$D:$D=L$3,('응답 시트'!$B:$B=$B10)+('응답 시트'!$F:$F=$B10)+('응답 시트'!$G:$G=$B10)),1,1),"""")"),"")</f>
        <v/>
      </c>
      <c r="M10" s="7" t="str">
        <f ca="1">IFERROR(__xludf.DUMMYFUNCTION("IFERROR(ARRAY_CONSTRAIN(FILTER('응답 시트'!$E:$E,'응답 시트'!$C:$C=M$26,'응답 시트'!$D:$D=M$3,('응답 시트'!$B:$B=$B10)+('응답 시트'!$F:$F=$B10)+('응답 시트'!$G:$G=$B10)),1,1),"""")"),"")</f>
        <v/>
      </c>
      <c r="N10" s="7" t="str">
        <f ca="1">IFERROR(__xludf.DUMMYFUNCTION("IFERROR(ARRAY_CONSTRAIN(FILTER('응답 시트'!$E:$E,'응답 시트'!$C:$C=N$26,'응답 시트'!$D:$D=N$3,('응답 시트'!$B:$B=$B10)+('응답 시트'!$F:$F=$B10)+('응답 시트'!$G:$G=$B10)),1,1),"""")"),"")</f>
        <v/>
      </c>
      <c r="O10" s="7" t="str">
        <f ca="1">IFERROR(__xludf.DUMMYFUNCTION("IFERROR(ARRAY_CONSTRAIN(FILTER('응답 시트'!$E:$E,'응답 시트'!$C:$C=O$26,'응답 시트'!$D:$D=O$3,('응답 시트'!$B:$B=$B10)+('응답 시트'!$F:$F=$B10)+('응답 시트'!$G:$G=$B10)),1,1),"""")"),"")</f>
        <v/>
      </c>
      <c r="P10" s="7" t="str">
        <f ca="1">IFERROR(__xludf.DUMMYFUNCTION("IFERROR(ARRAY_CONSTRAIN(FILTER('응답 시트'!$E:$E,'응답 시트'!$C:$C=P$26,'응답 시트'!$D:$D=P$3,('응답 시트'!$B:$B=$B10)+('응답 시트'!$F:$F=$B10)+('응답 시트'!$G:$G=$B10)),1,1),"""")"),"")</f>
        <v/>
      </c>
      <c r="Q10" s="8">
        <f ca="1">COUNT($D10,$E10,$G10,$H10,$J10,$K10,$M10,$N10,$P10)/통계!$F$2</f>
        <v>0</v>
      </c>
    </row>
    <row r="11" spans="1:17" ht="22.5" customHeight="1" x14ac:dyDescent="0.2">
      <c r="A11" s="11"/>
      <c r="B11" s="6">
        <v>2308</v>
      </c>
      <c r="C11" s="6" t="s">
        <v>138</v>
      </c>
      <c r="D11" s="7" t="str">
        <f ca="1">IFERROR(__xludf.DUMMYFUNCTION("IFERROR(ARRAY_CONSTRAIN(FILTER('응답 시트'!$E:$E,'응답 시트'!$C:$C=D$26,'응답 시트'!$D:$D=D$3,('응답 시트'!$B:$B=$B11)+('응답 시트'!$F:$F=$B11)+('응답 시트'!$G:$G=$B11)),1,1),"""")"),"")</f>
        <v/>
      </c>
      <c r="E11" s="7" t="str">
        <f ca="1">IFERROR(__xludf.DUMMYFUNCTION("IFERROR(ARRAY_CONSTRAIN(FILTER('응답 시트'!$E:$E,'응답 시트'!$C:$C=E$26,'응답 시트'!$D:$D=E$3,('응답 시트'!$B:$B=$B11)+('응답 시트'!$F:$F=$B11)+('응답 시트'!$G:$G=$B11)),1,1),"""")"),"")</f>
        <v/>
      </c>
      <c r="F11" s="7" t="str">
        <f ca="1">IFERROR(__xludf.DUMMYFUNCTION("IFERROR(ARRAY_CONSTRAIN(FILTER('응답 시트'!$E:$E,'응답 시트'!$C:$C=F$26,'응답 시트'!$D:$D=F$3,('응답 시트'!$B:$B=$B11)+('응답 시트'!$F:$F=$B11)+('응답 시트'!$G:$G=$B11)),1,1),"""")"),"")</f>
        <v/>
      </c>
      <c r="G11" s="7" t="str">
        <f ca="1">IFERROR(__xludf.DUMMYFUNCTION("IFERROR(ARRAY_CONSTRAIN(FILTER('응답 시트'!$E:$E,'응답 시트'!$C:$C=G$26,'응답 시트'!$D:$D=G$3,('응답 시트'!$B:$B=$B11)+('응답 시트'!$F:$F=$B11)+('응답 시트'!$G:$G=$B11)),1,1),"""")"),"")</f>
        <v/>
      </c>
      <c r="H11" s="7" t="str">
        <f ca="1">IFERROR(__xludf.DUMMYFUNCTION("IFERROR(ARRAY_CONSTRAIN(FILTER('응답 시트'!$E:$E,'응답 시트'!$C:$C=H$26,'응답 시트'!$D:$D=H$3,('응답 시트'!$B:$B=$B11)+('응답 시트'!$F:$F=$B11)+('응답 시트'!$G:$G=$B11)),1,1),"""")"),"")</f>
        <v/>
      </c>
      <c r="I11" s="7" t="str">
        <f ca="1">IFERROR(__xludf.DUMMYFUNCTION("IFERROR(ARRAY_CONSTRAIN(FILTER('응답 시트'!$E:$E,'응답 시트'!$C:$C=I$26,'응답 시트'!$D:$D=I$3,('응답 시트'!$B:$B=$B11)+('응답 시트'!$F:$F=$B11)+('응답 시트'!$G:$G=$B11)),1,1),"""")"),"")</f>
        <v/>
      </c>
      <c r="J11" s="7" t="str">
        <f ca="1">IFERROR(__xludf.DUMMYFUNCTION("IFERROR(ARRAY_CONSTRAIN(FILTER('응답 시트'!$E:$E,'응답 시트'!$C:$C=J$26,'응답 시트'!$D:$D=J$3,('응답 시트'!$B:$B=$B11)+('응답 시트'!$F:$F=$B11)+('응답 시트'!$G:$G=$B11)),1,1),"""")"),"")</f>
        <v/>
      </c>
      <c r="K11" s="7" t="str">
        <f ca="1">IFERROR(__xludf.DUMMYFUNCTION("IFERROR(ARRAY_CONSTRAIN(FILTER('응답 시트'!$E:$E,'응답 시트'!$C:$C=K$26,'응답 시트'!$D:$D=K$3,('응답 시트'!$B:$B=$B11)+('응답 시트'!$F:$F=$B11)+('응답 시트'!$G:$G=$B11)),1,1),"""")"),"")</f>
        <v/>
      </c>
      <c r="L11" s="7" t="str">
        <f ca="1">IFERROR(__xludf.DUMMYFUNCTION("IFERROR(ARRAY_CONSTRAIN(FILTER('응답 시트'!$E:$E,'응답 시트'!$C:$C=L$26,'응답 시트'!$D:$D=L$3,('응답 시트'!$B:$B=$B11)+('응답 시트'!$F:$F=$B11)+('응답 시트'!$G:$G=$B11)),1,1),"""")"),"")</f>
        <v/>
      </c>
      <c r="M11" s="7" t="str">
        <f ca="1">IFERROR(__xludf.DUMMYFUNCTION("IFERROR(ARRAY_CONSTRAIN(FILTER('응답 시트'!$E:$E,'응답 시트'!$C:$C=M$26,'응답 시트'!$D:$D=M$3,('응답 시트'!$B:$B=$B11)+('응답 시트'!$F:$F=$B11)+('응답 시트'!$G:$G=$B11)),1,1),"""")"),"")</f>
        <v/>
      </c>
      <c r="N11" s="7" t="str">
        <f ca="1">IFERROR(__xludf.DUMMYFUNCTION("IFERROR(ARRAY_CONSTRAIN(FILTER('응답 시트'!$E:$E,'응답 시트'!$C:$C=N$26,'응답 시트'!$D:$D=N$3,('응답 시트'!$B:$B=$B11)+('응답 시트'!$F:$F=$B11)+('응답 시트'!$G:$G=$B11)),1,1),"""")"),"")</f>
        <v/>
      </c>
      <c r="O11" s="7" t="str">
        <f ca="1">IFERROR(__xludf.DUMMYFUNCTION("IFERROR(ARRAY_CONSTRAIN(FILTER('응답 시트'!$E:$E,'응답 시트'!$C:$C=O$26,'응답 시트'!$D:$D=O$3,('응답 시트'!$B:$B=$B11)+('응답 시트'!$F:$F=$B11)+('응답 시트'!$G:$G=$B11)),1,1),"""")"),"")</f>
        <v/>
      </c>
      <c r="P11" s="7" t="str">
        <f ca="1">IFERROR(__xludf.DUMMYFUNCTION("IFERROR(ARRAY_CONSTRAIN(FILTER('응답 시트'!$E:$E,'응답 시트'!$C:$C=P$26,'응답 시트'!$D:$D=P$3,('응답 시트'!$B:$B=$B11)+('응답 시트'!$F:$F=$B11)+('응답 시트'!$G:$G=$B11)),1,1),"""")"),"")</f>
        <v/>
      </c>
      <c r="Q11" s="8">
        <f ca="1">COUNT($D11,$E11,$G11,$H11,$J11,$K11,$M11,$N11,$P11)/통계!$F$2</f>
        <v>0</v>
      </c>
    </row>
    <row r="12" spans="1:17" ht="22.5" customHeight="1" x14ac:dyDescent="0.2">
      <c r="A12" s="11"/>
      <c r="B12" s="6">
        <v>2309</v>
      </c>
      <c r="C12" s="6" t="s">
        <v>139</v>
      </c>
      <c r="D12" s="7" t="str">
        <f ca="1">IFERROR(__xludf.DUMMYFUNCTION("IFERROR(ARRAY_CONSTRAIN(FILTER('응답 시트'!$E:$E,'응답 시트'!$C:$C=D$26,'응답 시트'!$D:$D=D$3,('응답 시트'!$B:$B=$B12)+('응답 시트'!$F:$F=$B12)+('응답 시트'!$G:$G=$B12)),1,1),"""")"),"")</f>
        <v/>
      </c>
      <c r="E12" s="7" t="str">
        <f ca="1">IFERROR(__xludf.DUMMYFUNCTION("IFERROR(ARRAY_CONSTRAIN(FILTER('응답 시트'!$E:$E,'응답 시트'!$C:$C=E$26,'응답 시트'!$D:$D=E$3,('응답 시트'!$B:$B=$B12)+('응답 시트'!$F:$F=$B12)+('응답 시트'!$G:$G=$B12)),1,1),"""")"),"")</f>
        <v/>
      </c>
      <c r="F12" s="7" t="str">
        <f ca="1">IFERROR(__xludf.DUMMYFUNCTION("IFERROR(ARRAY_CONSTRAIN(FILTER('응답 시트'!$E:$E,'응답 시트'!$C:$C=F$26,'응답 시트'!$D:$D=F$3,('응답 시트'!$B:$B=$B12)+('응답 시트'!$F:$F=$B12)+('응답 시트'!$G:$G=$B12)),1,1),"""")"),"")</f>
        <v/>
      </c>
      <c r="G12" s="7" t="str">
        <f ca="1">IFERROR(__xludf.DUMMYFUNCTION("IFERROR(ARRAY_CONSTRAIN(FILTER('응답 시트'!$E:$E,'응답 시트'!$C:$C=G$26,'응답 시트'!$D:$D=G$3,('응답 시트'!$B:$B=$B12)+('응답 시트'!$F:$F=$B12)+('응답 시트'!$G:$G=$B12)),1,1),"""")"),"")</f>
        <v/>
      </c>
      <c r="H12" s="7" t="str">
        <f ca="1">IFERROR(__xludf.DUMMYFUNCTION("IFERROR(ARRAY_CONSTRAIN(FILTER('응답 시트'!$E:$E,'응답 시트'!$C:$C=H$26,'응답 시트'!$D:$D=H$3,('응답 시트'!$B:$B=$B12)+('응답 시트'!$F:$F=$B12)+('응답 시트'!$G:$G=$B12)),1,1),"""")"),"")</f>
        <v/>
      </c>
      <c r="I12" s="7" t="str">
        <f ca="1">IFERROR(__xludf.DUMMYFUNCTION("IFERROR(ARRAY_CONSTRAIN(FILTER('응답 시트'!$E:$E,'응답 시트'!$C:$C=I$26,'응답 시트'!$D:$D=I$3,('응답 시트'!$B:$B=$B12)+('응답 시트'!$F:$F=$B12)+('응답 시트'!$G:$G=$B12)),1,1),"""")"),"")</f>
        <v/>
      </c>
      <c r="J12" s="7" t="str">
        <f ca="1">IFERROR(__xludf.DUMMYFUNCTION("IFERROR(ARRAY_CONSTRAIN(FILTER('응답 시트'!$E:$E,'응답 시트'!$C:$C=J$26,'응답 시트'!$D:$D=J$3,('응답 시트'!$B:$B=$B12)+('응답 시트'!$F:$F=$B12)+('응답 시트'!$G:$G=$B12)),1,1),"""")"),"")</f>
        <v/>
      </c>
      <c r="K12" s="7" t="str">
        <f ca="1">IFERROR(__xludf.DUMMYFUNCTION("IFERROR(ARRAY_CONSTRAIN(FILTER('응답 시트'!$E:$E,'응답 시트'!$C:$C=K$26,'응답 시트'!$D:$D=K$3,('응답 시트'!$B:$B=$B12)+('응답 시트'!$F:$F=$B12)+('응답 시트'!$G:$G=$B12)),1,1),"""")"),"")</f>
        <v/>
      </c>
      <c r="L12" s="7" t="str">
        <f ca="1">IFERROR(__xludf.DUMMYFUNCTION("IFERROR(ARRAY_CONSTRAIN(FILTER('응답 시트'!$E:$E,'응답 시트'!$C:$C=L$26,'응답 시트'!$D:$D=L$3,('응답 시트'!$B:$B=$B12)+('응답 시트'!$F:$F=$B12)+('응답 시트'!$G:$G=$B12)),1,1),"""")"),"")</f>
        <v/>
      </c>
      <c r="M12" s="7" t="str">
        <f ca="1">IFERROR(__xludf.DUMMYFUNCTION("IFERROR(ARRAY_CONSTRAIN(FILTER('응답 시트'!$E:$E,'응답 시트'!$C:$C=M$26,'응답 시트'!$D:$D=M$3,('응답 시트'!$B:$B=$B12)+('응답 시트'!$F:$F=$B12)+('응답 시트'!$G:$G=$B12)),1,1),"""")"),"")</f>
        <v/>
      </c>
      <c r="N12" s="7" t="str">
        <f ca="1">IFERROR(__xludf.DUMMYFUNCTION("IFERROR(ARRAY_CONSTRAIN(FILTER('응답 시트'!$E:$E,'응답 시트'!$C:$C=N$26,'응답 시트'!$D:$D=N$3,('응답 시트'!$B:$B=$B12)+('응답 시트'!$F:$F=$B12)+('응답 시트'!$G:$G=$B12)),1,1),"""")"),"")</f>
        <v/>
      </c>
      <c r="O12" s="7" t="str">
        <f ca="1">IFERROR(__xludf.DUMMYFUNCTION("IFERROR(ARRAY_CONSTRAIN(FILTER('응답 시트'!$E:$E,'응답 시트'!$C:$C=O$26,'응답 시트'!$D:$D=O$3,('응답 시트'!$B:$B=$B12)+('응답 시트'!$F:$F=$B12)+('응답 시트'!$G:$G=$B12)),1,1),"""")"),"")</f>
        <v/>
      </c>
      <c r="P12" s="7" t="str">
        <f ca="1">IFERROR(__xludf.DUMMYFUNCTION("IFERROR(ARRAY_CONSTRAIN(FILTER('응답 시트'!$E:$E,'응답 시트'!$C:$C=P$26,'응답 시트'!$D:$D=P$3,('응답 시트'!$B:$B=$B12)+('응답 시트'!$F:$F=$B12)+('응답 시트'!$G:$G=$B12)),1,1),"""")"),"")</f>
        <v/>
      </c>
      <c r="Q12" s="8">
        <f ca="1">COUNT($D12,$E12,$G12,$H12,$J12,$K12,$M12,$N12,$P12)/통계!$F$2</f>
        <v>0</v>
      </c>
    </row>
    <row r="13" spans="1:17" ht="22.5" customHeight="1" x14ac:dyDescent="0.2">
      <c r="A13" s="11"/>
      <c r="B13" s="6">
        <v>2310</v>
      </c>
      <c r="C13" s="6" t="s">
        <v>140</v>
      </c>
      <c r="D13" s="7" t="str">
        <f ca="1">IFERROR(__xludf.DUMMYFUNCTION("IFERROR(ARRAY_CONSTRAIN(FILTER('응답 시트'!$E:$E,'응답 시트'!$C:$C=D$26,'응답 시트'!$D:$D=D$3,('응답 시트'!$B:$B=$B13)+('응답 시트'!$F:$F=$B13)+('응답 시트'!$G:$G=$B13)),1,1),"""")"),"")</f>
        <v/>
      </c>
      <c r="E13" s="7" t="str">
        <f ca="1">IFERROR(__xludf.DUMMYFUNCTION("IFERROR(ARRAY_CONSTRAIN(FILTER('응답 시트'!$E:$E,'응답 시트'!$C:$C=E$26,'응답 시트'!$D:$D=E$3,('응답 시트'!$B:$B=$B13)+('응답 시트'!$F:$F=$B13)+('응답 시트'!$G:$G=$B13)),1,1),"""")"),"")</f>
        <v/>
      </c>
      <c r="F13" s="7" t="str">
        <f ca="1">IFERROR(__xludf.DUMMYFUNCTION("IFERROR(ARRAY_CONSTRAIN(FILTER('응답 시트'!$E:$E,'응답 시트'!$C:$C=F$26,'응답 시트'!$D:$D=F$3,('응답 시트'!$B:$B=$B13)+('응답 시트'!$F:$F=$B13)+('응답 시트'!$G:$G=$B13)),1,1),"""")"),"")</f>
        <v/>
      </c>
      <c r="G13" s="7" t="str">
        <f ca="1">IFERROR(__xludf.DUMMYFUNCTION("IFERROR(ARRAY_CONSTRAIN(FILTER('응답 시트'!$E:$E,'응답 시트'!$C:$C=G$26,'응답 시트'!$D:$D=G$3,('응답 시트'!$B:$B=$B13)+('응답 시트'!$F:$F=$B13)+('응답 시트'!$G:$G=$B13)),1,1),"""")"),"")</f>
        <v/>
      </c>
      <c r="H13" s="7" t="str">
        <f ca="1">IFERROR(__xludf.DUMMYFUNCTION("IFERROR(ARRAY_CONSTRAIN(FILTER('응답 시트'!$E:$E,'응답 시트'!$C:$C=H$26,'응답 시트'!$D:$D=H$3,('응답 시트'!$B:$B=$B13)+('응답 시트'!$F:$F=$B13)+('응답 시트'!$G:$G=$B13)),1,1),"""")"),"")</f>
        <v/>
      </c>
      <c r="I13" s="7" t="str">
        <f ca="1">IFERROR(__xludf.DUMMYFUNCTION("IFERROR(ARRAY_CONSTRAIN(FILTER('응답 시트'!$E:$E,'응답 시트'!$C:$C=I$26,'응답 시트'!$D:$D=I$3,('응답 시트'!$B:$B=$B13)+('응답 시트'!$F:$F=$B13)+('응답 시트'!$G:$G=$B13)),1,1),"""")"),"")</f>
        <v/>
      </c>
      <c r="J13" s="7" t="str">
        <f ca="1">IFERROR(__xludf.DUMMYFUNCTION("IFERROR(ARRAY_CONSTRAIN(FILTER('응답 시트'!$E:$E,'응답 시트'!$C:$C=J$26,'응답 시트'!$D:$D=J$3,('응답 시트'!$B:$B=$B13)+('응답 시트'!$F:$F=$B13)+('응답 시트'!$G:$G=$B13)),1,1),"""")"),"")</f>
        <v/>
      </c>
      <c r="K13" s="7" t="str">
        <f ca="1">IFERROR(__xludf.DUMMYFUNCTION("IFERROR(ARRAY_CONSTRAIN(FILTER('응답 시트'!$E:$E,'응답 시트'!$C:$C=K$26,'응답 시트'!$D:$D=K$3,('응답 시트'!$B:$B=$B13)+('응답 시트'!$F:$F=$B13)+('응답 시트'!$G:$G=$B13)),1,1),"""")"),"")</f>
        <v/>
      </c>
      <c r="L13" s="7" t="str">
        <f ca="1">IFERROR(__xludf.DUMMYFUNCTION("IFERROR(ARRAY_CONSTRAIN(FILTER('응답 시트'!$E:$E,'응답 시트'!$C:$C=L$26,'응답 시트'!$D:$D=L$3,('응답 시트'!$B:$B=$B13)+('응답 시트'!$F:$F=$B13)+('응답 시트'!$G:$G=$B13)),1,1),"""")"),"")</f>
        <v/>
      </c>
      <c r="M13" s="7" t="str">
        <f ca="1">IFERROR(__xludf.DUMMYFUNCTION("IFERROR(ARRAY_CONSTRAIN(FILTER('응답 시트'!$E:$E,'응답 시트'!$C:$C=M$26,'응답 시트'!$D:$D=M$3,('응답 시트'!$B:$B=$B13)+('응답 시트'!$F:$F=$B13)+('응답 시트'!$G:$G=$B13)),1,1),"""")"),"")</f>
        <v/>
      </c>
      <c r="N13" s="7" t="str">
        <f ca="1">IFERROR(__xludf.DUMMYFUNCTION("IFERROR(ARRAY_CONSTRAIN(FILTER('응답 시트'!$E:$E,'응답 시트'!$C:$C=N$26,'응답 시트'!$D:$D=N$3,('응답 시트'!$B:$B=$B13)+('응답 시트'!$F:$F=$B13)+('응답 시트'!$G:$G=$B13)),1,1),"""")"),"")</f>
        <v/>
      </c>
      <c r="O13" s="7" t="str">
        <f ca="1">IFERROR(__xludf.DUMMYFUNCTION("IFERROR(ARRAY_CONSTRAIN(FILTER('응답 시트'!$E:$E,'응답 시트'!$C:$C=O$26,'응답 시트'!$D:$D=O$3,('응답 시트'!$B:$B=$B13)+('응답 시트'!$F:$F=$B13)+('응답 시트'!$G:$G=$B13)),1,1),"""")"),"")</f>
        <v/>
      </c>
      <c r="P13" s="7" t="str">
        <f ca="1">IFERROR(__xludf.DUMMYFUNCTION("IFERROR(ARRAY_CONSTRAIN(FILTER('응답 시트'!$E:$E,'응답 시트'!$C:$C=P$26,'응답 시트'!$D:$D=P$3,('응답 시트'!$B:$B=$B13)+('응답 시트'!$F:$F=$B13)+('응답 시트'!$G:$G=$B13)),1,1),"""")"),"")</f>
        <v/>
      </c>
      <c r="Q13" s="8">
        <f ca="1">COUNT($D13,$E13,$G13,$H13,$J13,$K13,$M13,$N13,$P13)/통계!$F$2</f>
        <v>0</v>
      </c>
    </row>
    <row r="14" spans="1:17" ht="22.5" customHeight="1" x14ac:dyDescent="0.2">
      <c r="A14" s="11"/>
      <c r="B14" s="6">
        <v>2311</v>
      </c>
      <c r="C14" s="6" t="s">
        <v>141</v>
      </c>
      <c r="D14" s="7" t="str">
        <f ca="1">IFERROR(__xludf.DUMMYFUNCTION("IFERROR(ARRAY_CONSTRAIN(FILTER('응답 시트'!$E:$E,'응답 시트'!$C:$C=D$26,'응답 시트'!$D:$D=D$3,('응답 시트'!$B:$B=$B14)+('응답 시트'!$F:$F=$B14)+('응답 시트'!$G:$G=$B14)),1,1),"""")"),"")</f>
        <v/>
      </c>
      <c r="E14" s="7" t="str">
        <f ca="1">IFERROR(__xludf.DUMMYFUNCTION("IFERROR(ARRAY_CONSTRAIN(FILTER('응답 시트'!$E:$E,'응답 시트'!$C:$C=E$26,'응답 시트'!$D:$D=E$3,('응답 시트'!$B:$B=$B14)+('응답 시트'!$F:$F=$B14)+('응답 시트'!$G:$G=$B14)),1,1),"""")"),"")</f>
        <v/>
      </c>
      <c r="F14" s="7" t="str">
        <f ca="1">IFERROR(__xludf.DUMMYFUNCTION("IFERROR(ARRAY_CONSTRAIN(FILTER('응답 시트'!$E:$E,'응답 시트'!$C:$C=F$26,'응답 시트'!$D:$D=F$3,('응답 시트'!$B:$B=$B14)+('응답 시트'!$F:$F=$B14)+('응답 시트'!$G:$G=$B14)),1,1),"""")"),"")</f>
        <v/>
      </c>
      <c r="G14" s="7" t="str">
        <f ca="1">IFERROR(__xludf.DUMMYFUNCTION("IFERROR(ARRAY_CONSTRAIN(FILTER('응답 시트'!$E:$E,'응답 시트'!$C:$C=G$26,'응답 시트'!$D:$D=G$3,('응답 시트'!$B:$B=$B14)+('응답 시트'!$F:$F=$B14)+('응답 시트'!$G:$G=$B14)),1,1),"""")"),"")</f>
        <v/>
      </c>
      <c r="H14" s="7" t="str">
        <f ca="1">IFERROR(__xludf.DUMMYFUNCTION("IFERROR(ARRAY_CONSTRAIN(FILTER('응답 시트'!$E:$E,'응답 시트'!$C:$C=H$26,'응답 시트'!$D:$D=H$3,('응답 시트'!$B:$B=$B14)+('응답 시트'!$F:$F=$B14)+('응답 시트'!$G:$G=$B14)),1,1),"""")"),"")</f>
        <v/>
      </c>
      <c r="I14" s="7" t="str">
        <f ca="1">IFERROR(__xludf.DUMMYFUNCTION("IFERROR(ARRAY_CONSTRAIN(FILTER('응답 시트'!$E:$E,'응답 시트'!$C:$C=I$26,'응답 시트'!$D:$D=I$3,('응답 시트'!$B:$B=$B14)+('응답 시트'!$F:$F=$B14)+('응답 시트'!$G:$G=$B14)),1,1),"""")"),"")</f>
        <v/>
      </c>
      <c r="J14" s="7" t="str">
        <f ca="1">IFERROR(__xludf.DUMMYFUNCTION("IFERROR(ARRAY_CONSTRAIN(FILTER('응답 시트'!$E:$E,'응답 시트'!$C:$C=J$26,'응답 시트'!$D:$D=J$3,('응답 시트'!$B:$B=$B14)+('응답 시트'!$F:$F=$B14)+('응답 시트'!$G:$G=$B14)),1,1),"""")"),"")</f>
        <v/>
      </c>
      <c r="K14" s="7" t="str">
        <f ca="1">IFERROR(__xludf.DUMMYFUNCTION("IFERROR(ARRAY_CONSTRAIN(FILTER('응답 시트'!$E:$E,'응답 시트'!$C:$C=K$26,'응답 시트'!$D:$D=K$3,('응답 시트'!$B:$B=$B14)+('응답 시트'!$F:$F=$B14)+('응답 시트'!$G:$G=$B14)),1,1),"""")"),"")</f>
        <v/>
      </c>
      <c r="L14" s="7" t="str">
        <f ca="1">IFERROR(__xludf.DUMMYFUNCTION("IFERROR(ARRAY_CONSTRAIN(FILTER('응답 시트'!$E:$E,'응답 시트'!$C:$C=L$26,'응답 시트'!$D:$D=L$3,('응답 시트'!$B:$B=$B14)+('응답 시트'!$F:$F=$B14)+('응답 시트'!$G:$G=$B14)),1,1),"""")"),"")</f>
        <v/>
      </c>
      <c r="M14" s="7" t="str">
        <f ca="1">IFERROR(__xludf.DUMMYFUNCTION("IFERROR(ARRAY_CONSTRAIN(FILTER('응답 시트'!$E:$E,'응답 시트'!$C:$C=M$26,'응답 시트'!$D:$D=M$3,('응답 시트'!$B:$B=$B14)+('응답 시트'!$F:$F=$B14)+('응답 시트'!$G:$G=$B14)),1,1),"""")"),"")</f>
        <v/>
      </c>
      <c r="N14" s="7" t="str">
        <f ca="1">IFERROR(__xludf.DUMMYFUNCTION("IFERROR(ARRAY_CONSTRAIN(FILTER('응답 시트'!$E:$E,'응답 시트'!$C:$C=N$26,'응답 시트'!$D:$D=N$3,('응답 시트'!$B:$B=$B14)+('응답 시트'!$F:$F=$B14)+('응답 시트'!$G:$G=$B14)),1,1),"""")"),"")</f>
        <v/>
      </c>
      <c r="O14" s="7" t="str">
        <f ca="1">IFERROR(__xludf.DUMMYFUNCTION("IFERROR(ARRAY_CONSTRAIN(FILTER('응답 시트'!$E:$E,'응답 시트'!$C:$C=O$26,'응답 시트'!$D:$D=O$3,('응답 시트'!$B:$B=$B14)+('응답 시트'!$F:$F=$B14)+('응답 시트'!$G:$G=$B14)),1,1),"""")"),"")</f>
        <v/>
      </c>
      <c r="P14" s="7" t="str">
        <f ca="1">IFERROR(__xludf.DUMMYFUNCTION("IFERROR(ARRAY_CONSTRAIN(FILTER('응답 시트'!$E:$E,'응답 시트'!$C:$C=P$26,'응답 시트'!$D:$D=P$3,('응답 시트'!$B:$B=$B14)+('응답 시트'!$F:$F=$B14)+('응답 시트'!$G:$G=$B14)),1,1),"""")"),"")</f>
        <v/>
      </c>
      <c r="Q14" s="8">
        <f ca="1">COUNT($D14,$E14,$G14,$H14,$J14,$K14,$M14,$N14,$P14)/통계!$F$2</f>
        <v>0</v>
      </c>
    </row>
    <row r="15" spans="1:17" ht="22.5" customHeight="1" x14ac:dyDescent="0.2">
      <c r="A15" s="11"/>
      <c r="B15" s="6">
        <v>2312</v>
      </c>
      <c r="C15" s="6" t="s">
        <v>142</v>
      </c>
      <c r="D15" s="7" t="str">
        <f ca="1">IFERROR(__xludf.DUMMYFUNCTION("IFERROR(ARRAY_CONSTRAIN(FILTER('응답 시트'!$E:$E,'응답 시트'!$C:$C=D$26,'응답 시트'!$D:$D=D$3,('응답 시트'!$B:$B=$B15)+('응답 시트'!$F:$F=$B15)+('응답 시트'!$G:$G=$B15)),1,1),"""")"),"")</f>
        <v/>
      </c>
      <c r="E15" s="7" t="str">
        <f ca="1">IFERROR(__xludf.DUMMYFUNCTION("IFERROR(ARRAY_CONSTRAIN(FILTER('응답 시트'!$E:$E,'응답 시트'!$C:$C=E$26,'응답 시트'!$D:$D=E$3,('응답 시트'!$B:$B=$B15)+('응답 시트'!$F:$F=$B15)+('응답 시트'!$G:$G=$B15)),1,1),"""")"),"")</f>
        <v/>
      </c>
      <c r="F15" s="7" t="str">
        <f ca="1">IFERROR(__xludf.DUMMYFUNCTION("IFERROR(ARRAY_CONSTRAIN(FILTER('응답 시트'!$E:$E,'응답 시트'!$C:$C=F$26,'응답 시트'!$D:$D=F$3,('응답 시트'!$B:$B=$B15)+('응답 시트'!$F:$F=$B15)+('응답 시트'!$G:$G=$B15)),1,1),"""")"),"")</f>
        <v/>
      </c>
      <c r="G15" s="7" t="str">
        <f ca="1">IFERROR(__xludf.DUMMYFUNCTION("IFERROR(ARRAY_CONSTRAIN(FILTER('응답 시트'!$E:$E,'응답 시트'!$C:$C=G$26,'응답 시트'!$D:$D=G$3,('응답 시트'!$B:$B=$B15)+('응답 시트'!$F:$F=$B15)+('응답 시트'!$G:$G=$B15)),1,1),"""")"),"")</f>
        <v/>
      </c>
      <c r="H15" s="7" t="str">
        <f ca="1">IFERROR(__xludf.DUMMYFUNCTION("IFERROR(ARRAY_CONSTRAIN(FILTER('응답 시트'!$E:$E,'응답 시트'!$C:$C=H$26,'응답 시트'!$D:$D=H$3,('응답 시트'!$B:$B=$B15)+('응답 시트'!$F:$F=$B15)+('응답 시트'!$G:$G=$B15)),1,1),"""")"),"")</f>
        <v/>
      </c>
      <c r="I15" s="7" t="str">
        <f ca="1">IFERROR(__xludf.DUMMYFUNCTION("IFERROR(ARRAY_CONSTRAIN(FILTER('응답 시트'!$E:$E,'응답 시트'!$C:$C=I$26,'응답 시트'!$D:$D=I$3,('응답 시트'!$B:$B=$B15)+('응답 시트'!$F:$F=$B15)+('응답 시트'!$G:$G=$B15)),1,1),"""")"),"")</f>
        <v/>
      </c>
      <c r="J15" s="7" t="str">
        <f ca="1">IFERROR(__xludf.DUMMYFUNCTION("IFERROR(ARRAY_CONSTRAIN(FILTER('응답 시트'!$E:$E,'응답 시트'!$C:$C=J$26,'응답 시트'!$D:$D=J$3,('응답 시트'!$B:$B=$B15)+('응답 시트'!$F:$F=$B15)+('응답 시트'!$G:$G=$B15)),1,1),"""")"),"")</f>
        <v/>
      </c>
      <c r="K15" s="7" t="str">
        <f ca="1">IFERROR(__xludf.DUMMYFUNCTION("IFERROR(ARRAY_CONSTRAIN(FILTER('응답 시트'!$E:$E,'응답 시트'!$C:$C=K$26,'응답 시트'!$D:$D=K$3,('응답 시트'!$B:$B=$B15)+('응답 시트'!$F:$F=$B15)+('응답 시트'!$G:$G=$B15)),1,1),"""")"),"")</f>
        <v/>
      </c>
      <c r="L15" s="7" t="str">
        <f ca="1">IFERROR(__xludf.DUMMYFUNCTION("IFERROR(ARRAY_CONSTRAIN(FILTER('응답 시트'!$E:$E,'응답 시트'!$C:$C=L$26,'응답 시트'!$D:$D=L$3,('응답 시트'!$B:$B=$B15)+('응답 시트'!$F:$F=$B15)+('응답 시트'!$G:$G=$B15)),1,1),"""")"),"")</f>
        <v/>
      </c>
      <c r="M15" s="7" t="str">
        <f ca="1">IFERROR(__xludf.DUMMYFUNCTION("IFERROR(ARRAY_CONSTRAIN(FILTER('응답 시트'!$E:$E,'응답 시트'!$C:$C=M$26,'응답 시트'!$D:$D=M$3,('응답 시트'!$B:$B=$B15)+('응답 시트'!$F:$F=$B15)+('응답 시트'!$G:$G=$B15)),1,1),"""")"),"")</f>
        <v/>
      </c>
      <c r="N15" s="7" t="str">
        <f ca="1">IFERROR(__xludf.DUMMYFUNCTION("IFERROR(ARRAY_CONSTRAIN(FILTER('응답 시트'!$E:$E,'응답 시트'!$C:$C=N$26,'응답 시트'!$D:$D=N$3,('응답 시트'!$B:$B=$B15)+('응답 시트'!$F:$F=$B15)+('응답 시트'!$G:$G=$B15)),1,1),"""")"),"")</f>
        <v/>
      </c>
      <c r="O15" s="7" t="str">
        <f ca="1">IFERROR(__xludf.DUMMYFUNCTION("IFERROR(ARRAY_CONSTRAIN(FILTER('응답 시트'!$E:$E,'응답 시트'!$C:$C=O$26,'응답 시트'!$D:$D=O$3,('응답 시트'!$B:$B=$B15)+('응답 시트'!$F:$F=$B15)+('응답 시트'!$G:$G=$B15)),1,1),"""")"),"")</f>
        <v/>
      </c>
      <c r="P15" s="7" t="str">
        <f ca="1">IFERROR(__xludf.DUMMYFUNCTION("IFERROR(ARRAY_CONSTRAIN(FILTER('응답 시트'!$E:$E,'응답 시트'!$C:$C=P$26,'응답 시트'!$D:$D=P$3,('응답 시트'!$B:$B=$B15)+('응답 시트'!$F:$F=$B15)+('응답 시트'!$G:$G=$B15)),1,1),"""")"),"")</f>
        <v/>
      </c>
      <c r="Q15" s="8">
        <f ca="1">COUNT($D15,$E15,$G15,$H15,$J15,$K15,$M15,$N15,$P15)/통계!$F$2</f>
        <v>0</v>
      </c>
    </row>
    <row r="16" spans="1:17" ht="22.5" customHeight="1" x14ac:dyDescent="0.2">
      <c r="A16" s="11"/>
      <c r="B16" s="6">
        <v>2313</v>
      </c>
      <c r="C16" s="6" t="s">
        <v>143</v>
      </c>
      <c r="D16" s="7" t="str">
        <f ca="1">IFERROR(__xludf.DUMMYFUNCTION("IFERROR(ARRAY_CONSTRAIN(FILTER('응답 시트'!$E:$E,'응답 시트'!$C:$C=D$26,'응답 시트'!$D:$D=D$3,('응답 시트'!$B:$B=$B16)+('응답 시트'!$F:$F=$B16)+('응답 시트'!$G:$G=$B16)),1,1),"""")"),"")</f>
        <v/>
      </c>
      <c r="E16" s="7" t="str">
        <f ca="1">IFERROR(__xludf.DUMMYFUNCTION("IFERROR(ARRAY_CONSTRAIN(FILTER('응답 시트'!$E:$E,'응답 시트'!$C:$C=E$26,'응답 시트'!$D:$D=E$3,('응답 시트'!$B:$B=$B16)+('응답 시트'!$F:$F=$B16)+('응답 시트'!$G:$G=$B16)),1,1),"""")"),"")</f>
        <v/>
      </c>
      <c r="F16" s="7" t="str">
        <f ca="1">IFERROR(__xludf.DUMMYFUNCTION("IFERROR(ARRAY_CONSTRAIN(FILTER('응답 시트'!$E:$E,'응답 시트'!$C:$C=F$26,'응답 시트'!$D:$D=F$3,('응답 시트'!$B:$B=$B16)+('응답 시트'!$F:$F=$B16)+('응답 시트'!$G:$G=$B16)),1,1),"""")"),"")</f>
        <v/>
      </c>
      <c r="G16" s="7" t="str">
        <f ca="1">IFERROR(__xludf.DUMMYFUNCTION("IFERROR(ARRAY_CONSTRAIN(FILTER('응답 시트'!$E:$E,'응답 시트'!$C:$C=G$26,'응답 시트'!$D:$D=G$3,('응답 시트'!$B:$B=$B16)+('응답 시트'!$F:$F=$B16)+('응답 시트'!$G:$G=$B16)),1,1),"""")"),"")</f>
        <v/>
      </c>
      <c r="H16" s="7" t="str">
        <f ca="1">IFERROR(__xludf.DUMMYFUNCTION("IFERROR(ARRAY_CONSTRAIN(FILTER('응답 시트'!$E:$E,'응답 시트'!$C:$C=H$26,'응답 시트'!$D:$D=H$3,('응답 시트'!$B:$B=$B16)+('응답 시트'!$F:$F=$B16)+('응답 시트'!$G:$G=$B16)),1,1),"""")"),"")</f>
        <v/>
      </c>
      <c r="I16" s="7" t="str">
        <f ca="1">IFERROR(__xludf.DUMMYFUNCTION("IFERROR(ARRAY_CONSTRAIN(FILTER('응답 시트'!$E:$E,'응답 시트'!$C:$C=I$26,'응답 시트'!$D:$D=I$3,('응답 시트'!$B:$B=$B16)+('응답 시트'!$F:$F=$B16)+('응답 시트'!$G:$G=$B16)),1,1),"""")"),"")</f>
        <v/>
      </c>
      <c r="J16" s="7" t="str">
        <f ca="1">IFERROR(__xludf.DUMMYFUNCTION("IFERROR(ARRAY_CONSTRAIN(FILTER('응답 시트'!$E:$E,'응답 시트'!$C:$C=J$26,'응답 시트'!$D:$D=J$3,('응답 시트'!$B:$B=$B16)+('응답 시트'!$F:$F=$B16)+('응답 시트'!$G:$G=$B16)),1,1),"""")"),"")</f>
        <v/>
      </c>
      <c r="K16" s="7" t="str">
        <f ca="1">IFERROR(__xludf.DUMMYFUNCTION("IFERROR(ARRAY_CONSTRAIN(FILTER('응답 시트'!$E:$E,'응답 시트'!$C:$C=K$26,'응답 시트'!$D:$D=K$3,('응답 시트'!$B:$B=$B16)+('응답 시트'!$F:$F=$B16)+('응답 시트'!$G:$G=$B16)),1,1),"""")"),"")</f>
        <v/>
      </c>
      <c r="L16" s="7" t="str">
        <f ca="1">IFERROR(__xludf.DUMMYFUNCTION("IFERROR(ARRAY_CONSTRAIN(FILTER('응답 시트'!$E:$E,'응답 시트'!$C:$C=L$26,'응답 시트'!$D:$D=L$3,('응답 시트'!$B:$B=$B16)+('응답 시트'!$F:$F=$B16)+('응답 시트'!$G:$G=$B16)),1,1),"""")"),"")</f>
        <v/>
      </c>
      <c r="M16" s="7" t="str">
        <f ca="1">IFERROR(__xludf.DUMMYFUNCTION("IFERROR(ARRAY_CONSTRAIN(FILTER('응답 시트'!$E:$E,'응답 시트'!$C:$C=M$26,'응답 시트'!$D:$D=M$3,('응답 시트'!$B:$B=$B16)+('응답 시트'!$F:$F=$B16)+('응답 시트'!$G:$G=$B16)),1,1),"""")"),"")</f>
        <v/>
      </c>
      <c r="N16" s="7" t="str">
        <f ca="1">IFERROR(__xludf.DUMMYFUNCTION("IFERROR(ARRAY_CONSTRAIN(FILTER('응답 시트'!$E:$E,'응답 시트'!$C:$C=N$26,'응답 시트'!$D:$D=N$3,('응답 시트'!$B:$B=$B16)+('응답 시트'!$F:$F=$B16)+('응답 시트'!$G:$G=$B16)),1,1),"""")"),"")</f>
        <v/>
      </c>
      <c r="O16" s="7" t="str">
        <f ca="1">IFERROR(__xludf.DUMMYFUNCTION("IFERROR(ARRAY_CONSTRAIN(FILTER('응답 시트'!$E:$E,'응답 시트'!$C:$C=O$26,'응답 시트'!$D:$D=O$3,('응답 시트'!$B:$B=$B16)+('응답 시트'!$F:$F=$B16)+('응답 시트'!$G:$G=$B16)),1,1),"""")"),"")</f>
        <v/>
      </c>
      <c r="P16" s="7" t="str">
        <f ca="1">IFERROR(__xludf.DUMMYFUNCTION("IFERROR(ARRAY_CONSTRAIN(FILTER('응답 시트'!$E:$E,'응답 시트'!$C:$C=P$26,'응답 시트'!$D:$D=P$3,('응답 시트'!$B:$B=$B16)+('응답 시트'!$F:$F=$B16)+('응답 시트'!$G:$G=$B16)),1,1),"""")"),"")</f>
        <v/>
      </c>
      <c r="Q16" s="8">
        <f ca="1">COUNT($D16,$E16,$G16,$H16,$J16,$K16,$M16,$N16,$P16)/통계!$F$2</f>
        <v>0</v>
      </c>
    </row>
    <row r="17" spans="1:17" ht="22.5" customHeight="1" x14ac:dyDescent="0.2">
      <c r="A17" s="11"/>
      <c r="B17" s="6">
        <v>2314</v>
      </c>
      <c r="C17" s="6" t="s">
        <v>144</v>
      </c>
      <c r="D17" s="7" t="str">
        <f ca="1">IFERROR(__xludf.DUMMYFUNCTION("IFERROR(ARRAY_CONSTRAIN(FILTER('응답 시트'!$E:$E,'응답 시트'!$C:$C=D$26,'응답 시트'!$D:$D=D$3,('응답 시트'!$B:$B=$B17)+('응답 시트'!$F:$F=$B17)+('응답 시트'!$G:$G=$B17)),1,1),"""")"),"")</f>
        <v/>
      </c>
      <c r="E17" s="7" t="str">
        <f ca="1">IFERROR(__xludf.DUMMYFUNCTION("IFERROR(ARRAY_CONSTRAIN(FILTER('응답 시트'!$E:$E,'응답 시트'!$C:$C=E$26,'응답 시트'!$D:$D=E$3,('응답 시트'!$B:$B=$B17)+('응답 시트'!$F:$F=$B17)+('응답 시트'!$G:$G=$B17)),1,1),"""")"),"")</f>
        <v/>
      </c>
      <c r="F17" s="7" t="str">
        <f ca="1">IFERROR(__xludf.DUMMYFUNCTION("IFERROR(ARRAY_CONSTRAIN(FILTER('응답 시트'!$E:$E,'응답 시트'!$C:$C=F$26,'응답 시트'!$D:$D=F$3,('응답 시트'!$B:$B=$B17)+('응답 시트'!$F:$F=$B17)+('응답 시트'!$G:$G=$B17)),1,1),"""")"),"")</f>
        <v/>
      </c>
      <c r="G17" s="7" t="str">
        <f ca="1">IFERROR(__xludf.DUMMYFUNCTION("IFERROR(ARRAY_CONSTRAIN(FILTER('응답 시트'!$E:$E,'응답 시트'!$C:$C=G$26,'응답 시트'!$D:$D=G$3,('응답 시트'!$B:$B=$B17)+('응답 시트'!$F:$F=$B17)+('응답 시트'!$G:$G=$B17)),1,1),"""")"),"")</f>
        <v/>
      </c>
      <c r="H17" s="7" t="str">
        <f ca="1">IFERROR(__xludf.DUMMYFUNCTION("IFERROR(ARRAY_CONSTRAIN(FILTER('응답 시트'!$E:$E,'응답 시트'!$C:$C=H$26,'응답 시트'!$D:$D=H$3,('응답 시트'!$B:$B=$B17)+('응답 시트'!$F:$F=$B17)+('응답 시트'!$G:$G=$B17)),1,1),"""")"),"")</f>
        <v/>
      </c>
      <c r="I17" s="7" t="str">
        <f ca="1">IFERROR(__xludf.DUMMYFUNCTION("IFERROR(ARRAY_CONSTRAIN(FILTER('응답 시트'!$E:$E,'응답 시트'!$C:$C=I$26,'응답 시트'!$D:$D=I$3,('응답 시트'!$B:$B=$B17)+('응답 시트'!$F:$F=$B17)+('응답 시트'!$G:$G=$B17)),1,1),"""")"),"")</f>
        <v/>
      </c>
      <c r="J17" s="7" t="str">
        <f ca="1">IFERROR(__xludf.DUMMYFUNCTION("IFERROR(ARRAY_CONSTRAIN(FILTER('응답 시트'!$E:$E,'응답 시트'!$C:$C=J$26,'응답 시트'!$D:$D=J$3,('응답 시트'!$B:$B=$B17)+('응답 시트'!$F:$F=$B17)+('응답 시트'!$G:$G=$B17)),1,1),"""")"),"")</f>
        <v/>
      </c>
      <c r="K17" s="7" t="str">
        <f ca="1">IFERROR(__xludf.DUMMYFUNCTION("IFERROR(ARRAY_CONSTRAIN(FILTER('응답 시트'!$E:$E,'응답 시트'!$C:$C=K$26,'응답 시트'!$D:$D=K$3,('응답 시트'!$B:$B=$B17)+('응답 시트'!$F:$F=$B17)+('응답 시트'!$G:$G=$B17)),1,1),"""")"),"")</f>
        <v/>
      </c>
      <c r="L17" s="7" t="str">
        <f ca="1">IFERROR(__xludf.DUMMYFUNCTION("IFERROR(ARRAY_CONSTRAIN(FILTER('응답 시트'!$E:$E,'응답 시트'!$C:$C=L$26,'응답 시트'!$D:$D=L$3,('응답 시트'!$B:$B=$B17)+('응답 시트'!$F:$F=$B17)+('응답 시트'!$G:$G=$B17)),1,1),"""")"),"")</f>
        <v/>
      </c>
      <c r="M17" s="7" t="str">
        <f ca="1">IFERROR(__xludf.DUMMYFUNCTION("IFERROR(ARRAY_CONSTRAIN(FILTER('응답 시트'!$E:$E,'응답 시트'!$C:$C=M$26,'응답 시트'!$D:$D=M$3,('응답 시트'!$B:$B=$B17)+('응답 시트'!$F:$F=$B17)+('응답 시트'!$G:$G=$B17)),1,1),"""")"),"")</f>
        <v/>
      </c>
      <c r="N17" s="7" t="str">
        <f ca="1">IFERROR(__xludf.DUMMYFUNCTION("IFERROR(ARRAY_CONSTRAIN(FILTER('응답 시트'!$E:$E,'응답 시트'!$C:$C=N$26,'응답 시트'!$D:$D=N$3,('응답 시트'!$B:$B=$B17)+('응답 시트'!$F:$F=$B17)+('응답 시트'!$G:$G=$B17)),1,1),"""")"),"")</f>
        <v/>
      </c>
      <c r="O17" s="7" t="str">
        <f ca="1">IFERROR(__xludf.DUMMYFUNCTION("IFERROR(ARRAY_CONSTRAIN(FILTER('응답 시트'!$E:$E,'응답 시트'!$C:$C=O$26,'응답 시트'!$D:$D=O$3,('응답 시트'!$B:$B=$B17)+('응답 시트'!$F:$F=$B17)+('응답 시트'!$G:$G=$B17)),1,1),"""")"),"")</f>
        <v/>
      </c>
      <c r="P17" s="7" t="str">
        <f ca="1">IFERROR(__xludf.DUMMYFUNCTION("IFERROR(ARRAY_CONSTRAIN(FILTER('응답 시트'!$E:$E,'응답 시트'!$C:$C=P$26,'응답 시트'!$D:$D=P$3,('응답 시트'!$B:$B=$B17)+('응답 시트'!$F:$F=$B17)+('응답 시트'!$G:$G=$B17)),1,1),"""")"),"")</f>
        <v/>
      </c>
      <c r="Q17" s="8">
        <f ca="1">COUNT($D17,$E17,$G17,$H17,$J17,$K17,$M17,$N17,$P17)/통계!$F$2</f>
        <v>0</v>
      </c>
    </row>
    <row r="18" spans="1:17" ht="22.5" customHeight="1" x14ac:dyDescent="0.2">
      <c r="A18" s="11"/>
      <c r="B18" s="6">
        <v>2315</v>
      </c>
      <c r="C18" s="6" t="s">
        <v>145</v>
      </c>
      <c r="D18" s="7" t="str">
        <f ca="1">IFERROR(__xludf.DUMMYFUNCTION("IFERROR(ARRAY_CONSTRAIN(FILTER('응답 시트'!$E:$E,'응답 시트'!$C:$C=D$26,'응답 시트'!$D:$D=D$3,('응답 시트'!$B:$B=$B18)+('응답 시트'!$F:$F=$B18)+('응답 시트'!$G:$G=$B18)),1,1),"""")"),"")</f>
        <v/>
      </c>
      <c r="E18" s="7" t="str">
        <f ca="1">IFERROR(__xludf.DUMMYFUNCTION("IFERROR(ARRAY_CONSTRAIN(FILTER('응답 시트'!$E:$E,'응답 시트'!$C:$C=E$26,'응답 시트'!$D:$D=E$3,('응답 시트'!$B:$B=$B18)+('응답 시트'!$F:$F=$B18)+('응답 시트'!$G:$G=$B18)),1,1),"""")"),"")</f>
        <v/>
      </c>
      <c r="F18" s="7" t="str">
        <f ca="1">IFERROR(__xludf.DUMMYFUNCTION("IFERROR(ARRAY_CONSTRAIN(FILTER('응답 시트'!$E:$E,'응답 시트'!$C:$C=F$26,'응답 시트'!$D:$D=F$3,('응답 시트'!$B:$B=$B18)+('응답 시트'!$F:$F=$B18)+('응답 시트'!$G:$G=$B18)),1,1),"""")"),"")</f>
        <v/>
      </c>
      <c r="G18" s="7" t="str">
        <f ca="1">IFERROR(__xludf.DUMMYFUNCTION("IFERROR(ARRAY_CONSTRAIN(FILTER('응답 시트'!$E:$E,'응답 시트'!$C:$C=G$26,'응답 시트'!$D:$D=G$3,('응답 시트'!$B:$B=$B18)+('응답 시트'!$F:$F=$B18)+('응답 시트'!$G:$G=$B18)),1,1),"""")"),"")</f>
        <v/>
      </c>
      <c r="H18" s="7" t="str">
        <f ca="1">IFERROR(__xludf.DUMMYFUNCTION("IFERROR(ARRAY_CONSTRAIN(FILTER('응답 시트'!$E:$E,'응답 시트'!$C:$C=H$26,'응답 시트'!$D:$D=H$3,('응답 시트'!$B:$B=$B18)+('응답 시트'!$F:$F=$B18)+('응답 시트'!$G:$G=$B18)),1,1),"""")"),"")</f>
        <v/>
      </c>
      <c r="I18" s="7" t="str">
        <f ca="1">IFERROR(__xludf.DUMMYFUNCTION("IFERROR(ARRAY_CONSTRAIN(FILTER('응답 시트'!$E:$E,'응답 시트'!$C:$C=I$26,'응답 시트'!$D:$D=I$3,('응답 시트'!$B:$B=$B18)+('응답 시트'!$F:$F=$B18)+('응답 시트'!$G:$G=$B18)),1,1),"""")"),"")</f>
        <v/>
      </c>
      <c r="J18" s="7" t="str">
        <f ca="1">IFERROR(__xludf.DUMMYFUNCTION("IFERROR(ARRAY_CONSTRAIN(FILTER('응답 시트'!$E:$E,'응답 시트'!$C:$C=J$26,'응답 시트'!$D:$D=J$3,('응답 시트'!$B:$B=$B18)+('응답 시트'!$F:$F=$B18)+('응답 시트'!$G:$G=$B18)),1,1),"""")"),"")</f>
        <v/>
      </c>
      <c r="K18" s="7" t="str">
        <f ca="1">IFERROR(__xludf.DUMMYFUNCTION("IFERROR(ARRAY_CONSTRAIN(FILTER('응답 시트'!$E:$E,'응답 시트'!$C:$C=K$26,'응답 시트'!$D:$D=K$3,('응답 시트'!$B:$B=$B18)+('응답 시트'!$F:$F=$B18)+('응답 시트'!$G:$G=$B18)),1,1),"""")"),"")</f>
        <v/>
      </c>
      <c r="L18" s="7" t="str">
        <f ca="1">IFERROR(__xludf.DUMMYFUNCTION("IFERROR(ARRAY_CONSTRAIN(FILTER('응답 시트'!$E:$E,'응답 시트'!$C:$C=L$26,'응답 시트'!$D:$D=L$3,('응답 시트'!$B:$B=$B18)+('응답 시트'!$F:$F=$B18)+('응답 시트'!$G:$G=$B18)),1,1),"""")"),"")</f>
        <v/>
      </c>
      <c r="M18" s="7" t="str">
        <f ca="1">IFERROR(__xludf.DUMMYFUNCTION("IFERROR(ARRAY_CONSTRAIN(FILTER('응답 시트'!$E:$E,'응답 시트'!$C:$C=M$26,'응답 시트'!$D:$D=M$3,('응답 시트'!$B:$B=$B18)+('응답 시트'!$F:$F=$B18)+('응답 시트'!$G:$G=$B18)),1,1),"""")"),"")</f>
        <v/>
      </c>
      <c r="N18" s="7" t="str">
        <f ca="1">IFERROR(__xludf.DUMMYFUNCTION("IFERROR(ARRAY_CONSTRAIN(FILTER('응답 시트'!$E:$E,'응답 시트'!$C:$C=N$26,'응답 시트'!$D:$D=N$3,('응답 시트'!$B:$B=$B18)+('응답 시트'!$F:$F=$B18)+('응답 시트'!$G:$G=$B18)),1,1),"""")"),"")</f>
        <v/>
      </c>
      <c r="O18" s="7" t="str">
        <f ca="1">IFERROR(__xludf.DUMMYFUNCTION("IFERROR(ARRAY_CONSTRAIN(FILTER('응답 시트'!$E:$E,'응답 시트'!$C:$C=O$26,'응답 시트'!$D:$D=O$3,('응답 시트'!$B:$B=$B18)+('응답 시트'!$F:$F=$B18)+('응답 시트'!$G:$G=$B18)),1,1),"""")"),"")</f>
        <v/>
      </c>
      <c r="P18" s="7" t="str">
        <f ca="1">IFERROR(__xludf.DUMMYFUNCTION("IFERROR(ARRAY_CONSTRAIN(FILTER('응답 시트'!$E:$E,'응답 시트'!$C:$C=P$26,'응답 시트'!$D:$D=P$3,('응답 시트'!$B:$B=$B18)+('응답 시트'!$F:$F=$B18)+('응답 시트'!$G:$G=$B18)),1,1),"""")"),"")</f>
        <v/>
      </c>
      <c r="Q18" s="8">
        <f ca="1">COUNT($D18,$E18,$G18,$H18,$J18,$K18,$M18,$N18,$P18)/통계!$F$2</f>
        <v>0</v>
      </c>
    </row>
    <row r="19" spans="1:17" ht="22.5" customHeight="1" x14ac:dyDescent="0.2">
      <c r="A19" s="11"/>
      <c r="B19" s="6">
        <v>2316</v>
      </c>
      <c r="C19" s="6" t="s">
        <v>146</v>
      </c>
      <c r="D19" s="7" t="str">
        <f ca="1">IFERROR(__xludf.DUMMYFUNCTION("IFERROR(ARRAY_CONSTRAIN(FILTER('응답 시트'!$E:$E,'응답 시트'!$C:$C=D$26,'응답 시트'!$D:$D=D$3,('응답 시트'!$B:$B=$B19)+('응답 시트'!$F:$F=$B19)+('응답 시트'!$G:$G=$B19)),1,1),"""")"),"")</f>
        <v/>
      </c>
      <c r="E19" s="7" t="str">
        <f ca="1">IFERROR(__xludf.DUMMYFUNCTION("IFERROR(ARRAY_CONSTRAIN(FILTER('응답 시트'!$E:$E,'응답 시트'!$C:$C=E$26,'응답 시트'!$D:$D=E$3,('응답 시트'!$B:$B=$B19)+('응답 시트'!$F:$F=$B19)+('응답 시트'!$G:$G=$B19)),1,1),"""")"),"")</f>
        <v/>
      </c>
      <c r="F19" s="7" t="str">
        <f ca="1">IFERROR(__xludf.DUMMYFUNCTION("IFERROR(ARRAY_CONSTRAIN(FILTER('응답 시트'!$E:$E,'응답 시트'!$C:$C=F$26,'응답 시트'!$D:$D=F$3,('응답 시트'!$B:$B=$B19)+('응답 시트'!$F:$F=$B19)+('응답 시트'!$G:$G=$B19)),1,1),"""")"),"")</f>
        <v/>
      </c>
      <c r="G19" s="7" t="str">
        <f ca="1">IFERROR(__xludf.DUMMYFUNCTION("IFERROR(ARRAY_CONSTRAIN(FILTER('응답 시트'!$E:$E,'응답 시트'!$C:$C=G$26,'응답 시트'!$D:$D=G$3,('응답 시트'!$B:$B=$B19)+('응답 시트'!$F:$F=$B19)+('응답 시트'!$G:$G=$B19)),1,1),"""")"),"")</f>
        <v/>
      </c>
      <c r="H19" s="7" t="str">
        <f ca="1">IFERROR(__xludf.DUMMYFUNCTION("IFERROR(ARRAY_CONSTRAIN(FILTER('응답 시트'!$E:$E,'응답 시트'!$C:$C=H$26,'응답 시트'!$D:$D=H$3,('응답 시트'!$B:$B=$B19)+('응답 시트'!$F:$F=$B19)+('응답 시트'!$G:$G=$B19)),1,1),"""")"),"")</f>
        <v/>
      </c>
      <c r="I19" s="7" t="str">
        <f ca="1">IFERROR(__xludf.DUMMYFUNCTION("IFERROR(ARRAY_CONSTRAIN(FILTER('응답 시트'!$E:$E,'응답 시트'!$C:$C=I$26,'응답 시트'!$D:$D=I$3,('응답 시트'!$B:$B=$B19)+('응답 시트'!$F:$F=$B19)+('응답 시트'!$G:$G=$B19)),1,1),"""")"),"")</f>
        <v/>
      </c>
      <c r="J19" s="7" t="str">
        <f ca="1">IFERROR(__xludf.DUMMYFUNCTION("IFERROR(ARRAY_CONSTRAIN(FILTER('응답 시트'!$E:$E,'응답 시트'!$C:$C=J$26,'응답 시트'!$D:$D=J$3,('응답 시트'!$B:$B=$B19)+('응답 시트'!$F:$F=$B19)+('응답 시트'!$G:$G=$B19)),1,1),"""")"),"")</f>
        <v/>
      </c>
      <c r="K19" s="7" t="str">
        <f ca="1">IFERROR(__xludf.DUMMYFUNCTION("IFERROR(ARRAY_CONSTRAIN(FILTER('응답 시트'!$E:$E,'응답 시트'!$C:$C=K$26,'응답 시트'!$D:$D=K$3,('응답 시트'!$B:$B=$B19)+('응답 시트'!$F:$F=$B19)+('응답 시트'!$G:$G=$B19)),1,1),"""")"),"")</f>
        <v/>
      </c>
      <c r="L19" s="7" t="str">
        <f ca="1">IFERROR(__xludf.DUMMYFUNCTION("IFERROR(ARRAY_CONSTRAIN(FILTER('응답 시트'!$E:$E,'응답 시트'!$C:$C=L$26,'응답 시트'!$D:$D=L$3,('응답 시트'!$B:$B=$B19)+('응답 시트'!$F:$F=$B19)+('응답 시트'!$G:$G=$B19)),1,1),"""")"),"")</f>
        <v/>
      </c>
      <c r="M19" s="7" t="str">
        <f ca="1">IFERROR(__xludf.DUMMYFUNCTION("IFERROR(ARRAY_CONSTRAIN(FILTER('응답 시트'!$E:$E,'응답 시트'!$C:$C=M$26,'응답 시트'!$D:$D=M$3,('응답 시트'!$B:$B=$B19)+('응답 시트'!$F:$F=$B19)+('응답 시트'!$G:$G=$B19)),1,1),"""")"),"")</f>
        <v/>
      </c>
      <c r="N19" s="7" t="str">
        <f ca="1">IFERROR(__xludf.DUMMYFUNCTION("IFERROR(ARRAY_CONSTRAIN(FILTER('응답 시트'!$E:$E,'응답 시트'!$C:$C=N$26,'응답 시트'!$D:$D=N$3,('응답 시트'!$B:$B=$B19)+('응답 시트'!$F:$F=$B19)+('응답 시트'!$G:$G=$B19)),1,1),"""")"),"")</f>
        <v/>
      </c>
      <c r="O19" s="7" t="str">
        <f ca="1">IFERROR(__xludf.DUMMYFUNCTION("IFERROR(ARRAY_CONSTRAIN(FILTER('응답 시트'!$E:$E,'응답 시트'!$C:$C=O$26,'응답 시트'!$D:$D=O$3,('응답 시트'!$B:$B=$B19)+('응답 시트'!$F:$F=$B19)+('응답 시트'!$G:$G=$B19)),1,1),"""")"),"")</f>
        <v/>
      </c>
      <c r="P19" s="7" t="str">
        <f ca="1">IFERROR(__xludf.DUMMYFUNCTION("IFERROR(ARRAY_CONSTRAIN(FILTER('응답 시트'!$E:$E,'응답 시트'!$C:$C=P$26,'응답 시트'!$D:$D=P$3,('응답 시트'!$B:$B=$B19)+('응답 시트'!$F:$F=$B19)+('응답 시트'!$G:$G=$B19)),1,1),"""")"),"")</f>
        <v/>
      </c>
      <c r="Q19" s="8">
        <f ca="1">COUNT($D19,$E19,$G19,$H19,$J19,$K19,$M19,$N19,$P19)/통계!$F$2</f>
        <v>0</v>
      </c>
    </row>
    <row r="20" spans="1:17" ht="22.5" customHeight="1" x14ac:dyDescent="0.2">
      <c r="A20" s="11"/>
      <c r="B20" s="6">
        <v>2317</v>
      </c>
      <c r="C20" s="6" t="s">
        <v>147</v>
      </c>
      <c r="D20" s="7" t="str">
        <f ca="1">IFERROR(__xludf.DUMMYFUNCTION("IFERROR(ARRAY_CONSTRAIN(FILTER('응답 시트'!$E:$E,'응답 시트'!$C:$C=D$26,'응답 시트'!$D:$D=D$3,('응답 시트'!$B:$B=$B20)+('응답 시트'!$F:$F=$B20)+('응답 시트'!$G:$G=$B20)),1,1),"""")"),"")</f>
        <v/>
      </c>
      <c r="E20" s="7" t="str">
        <f ca="1">IFERROR(__xludf.DUMMYFUNCTION("IFERROR(ARRAY_CONSTRAIN(FILTER('응답 시트'!$E:$E,'응답 시트'!$C:$C=E$26,'응답 시트'!$D:$D=E$3,('응답 시트'!$B:$B=$B20)+('응답 시트'!$F:$F=$B20)+('응답 시트'!$G:$G=$B20)),1,1),"""")"),"")</f>
        <v/>
      </c>
      <c r="F20" s="7" t="str">
        <f ca="1">IFERROR(__xludf.DUMMYFUNCTION("IFERROR(ARRAY_CONSTRAIN(FILTER('응답 시트'!$E:$E,'응답 시트'!$C:$C=F$26,'응답 시트'!$D:$D=F$3,('응답 시트'!$B:$B=$B20)+('응답 시트'!$F:$F=$B20)+('응답 시트'!$G:$G=$B20)),1,1),"""")"),"")</f>
        <v/>
      </c>
      <c r="G20" s="7" t="str">
        <f ca="1">IFERROR(__xludf.DUMMYFUNCTION("IFERROR(ARRAY_CONSTRAIN(FILTER('응답 시트'!$E:$E,'응답 시트'!$C:$C=G$26,'응답 시트'!$D:$D=G$3,('응답 시트'!$B:$B=$B20)+('응답 시트'!$F:$F=$B20)+('응답 시트'!$G:$G=$B20)),1,1),"""")"),"")</f>
        <v/>
      </c>
      <c r="H20" s="7" t="str">
        <f ca="1">IFERROR(__xludf.DUMMYFUNCTION("IFERROR(ARRAY_CONSTRAIN(FILTER('응답 시트'!$E:$E,'응답 시트'!$C:$C=H$26,'응답 시트'!$D:$D=H$3,('응답 시트'!$B:$B=$B20)+('응답 시트'!$F:$F=$B20)+('응답 시트'!$G:$G=$B20)),1,1),"""")"),"")</f>
        <v/>
      </c>
      <c r="I20" s="7" t="str">
        <f ca="1">IFERROR(__xludf.DUMMYFUNCTION("IFERROR(ARRAY_CONSTRAIN(FILTER('응답 시트'!$E:$E,'응답 시트'!$C:$C=I$26,'응답 시트'!$D:$D=I$3,('응답 시트'!$B:$B=$B20)+('응답 시트'!$F:$F=$B20)+('응답 시트'!$G:$G=$B20)),1,1),"""")"),"")</f>
        <v/>
      </c>
      <c r="J20" s="7" t="str">
        <f ca="1">IFERROR(__xludf.DUMMYFUNCTION("IFERROR(ARRAY_CONSTRAIN(FILTER('응답 시트'!$E:$E,'응답 시트'!$C:$C=J$26,'응답 시트'!$D:$D=J$3,('응답 시트'!$B:$B=$B20)+('응답 시트'!$F:$F=$B20)+('응답 시트'!$G:$G=$B20)),1,1),"""")"),"")</f>
        <v/>
      </c>
      <c r="K20" s="7" t="str">
        <f ca="1">IFERROR(__xludf.DUMMYFUNCTION("IFERROR(ARRAY_CONSTRAIN(FILTER('응답 시트'!$E:$E,'응답 시트'!$C:$C=K$26,'응답 시트'!$D:$D=K$3,('응답 시트'!$B:$B=$B20)+('응답 시트'!$F:$F=$B20)+('응답 시트'!$G:$G=$B20)),1,1),"""")"),"")</f>
        <v/>
      </c>
      <c r="L20" s="7" t="str">
        <f ca="1">IFERROR(__xludf.DUMMYFUNCTION("IFERROR(ARRAY_CONSTRAIN(FILTER('응답 시트'!$E:$E,'응답 시트'!$C:$C=L$26,'응답 시트'!$D:$D=L$3,('응답 시트'!$B:$B=$B20)+('응답 시트'!$F:$F=$B20)+('응답 시트'!$G:$G=$B20)),1,1),"""")"),"")</f>
        <v/>
      </c>
      <c r="M20" s="7" t="str">
        <f ca="1">IFERROR(__xludf.DUMMYFUNCTION("IFERROR(ARRAY_CONSTRAIN(FILTER('응답 시트'!$E:$E,'응답 시트'!$C:$C=M$26,'응답 시트'!$D:$D=M$3,('응답 시트'!$B:$B=$B20)+('응답 시트'!$F:$F=$B20)+('응답 시트'!$G:$G=$B20)),1,1),"""")"),"")</f>
        <v/>
      </c>
      <c r="N20" s="7" t="str">
        <f ca="1">IFERROR(__xludf.DUMMYFUNCTION("IFERROR(ARRAY_CONSTRAIN(FILTER('응답 시트'!$E:$E,'응답 시트'!$C:$C=N$26,'응답 시트'!$D:$D=N$3,('응답 시트'!$B:$B=$B20)+('응답 시트'!$F:$F=$B20)+('응답 시트'!$G:$G=$B20)),1,1),"""")"),"")</f>
        <v/>
      </c>
      <c r="O20" s="7" t="str">
        <f ca="1">IFERROR(__xludf.DUMMYFUNCTION("IFERROR(ARRAY_CONSTRAIN(FILTER('응답 시트'!$E:$E,'응답 시트'!$C:$C=O$26,'응답 시트'!$D:$D=O$3,('응답 시트'!$B:$B=$B20)+('응답 시트'!$F:$F=$B20)+('응답 시트'!$G:$G=$B20)),1,1),"""")"),"")</f>
        <v/>
      </c>
      <c r="P20" s="7" t="str">
        <f ca="1">IFERROR(__xludf.DUMMYFUNCTION("IFERROR(ARRAY_CONSTRAIN(FILTER('응답 시트'!$E:$E,'응답 시트'!$C:$C=P$26,'응답 시트'!$D:$D=P$3,('응답 시트'!$B:$B=$B20)+('응답 시트'!$F:$F=$B20)+('응답 시트'!$G:$G=$B20)),1,1),"""")"),"")</f>
        <v/>
      </c>
      <c r="Q20" s="8">
        <f ca="1">COUNT($D20,$E20,$G20,$H20,$J20,$K20,$M20,$N20,$P20)/통계!$F$2</f>
        <v>0</v>
      </c>
    </row>
    <row r="21" spans="1:17" ht="22.5" customHeight="1" x14ac:dyDescent="0.2">
      <c r="A21" s="11"/>
      <c r="B21" s="6">
        <v>2318</v>
      </c>
      <c r="C21" s="6" t="s">
        <v>148</v>
      </c>
      <c r="D21" s="7" t="str">
        <f ca="1">IFERROR(__xludf.DUMMYFUNCTION("IFERROR(ARRAY_CONSTRAIN(FILTER('응답 시트'!$E:$E,'응답 시트'!$C:$C=D$26,'응답 시트'!$D:$D=D$3,('응답 시트'!$B:$B=$B21)+('응답 시트'!$F:$F=$B21)+('응답 시트'!$G:$G=$B21)),1,1),"""")"),"")</f>
        <v/>
      </c>
      <c r="E21" s="7" t="str">
        <f ca="1">IFERROR(__xludf.DUMMYFUNCTION("IFERROR(ARRAY_CONSTRAIN(FILTER('응답 시트'!$E:$E,'응답 시트'!$C:$C=E$26,'응답 시트'!$D:$D=E$3,('응답 시트'!$B:$B=$B21)+('응답 시트'!$F:$F=$B21)+('응답 시트'!$G:$G=$B21)),1,1),"""")"),"")</f>
        <v/>
      </c>
      <c r="F21" s="7" t="str">
        <f ca="1">IFERROR(__xludf.DUMMYFUNCTION("IFERROR(ARRAY_CONSTRAIN(FILTER('응답 시트'!$E:$E,'응답 시트'!$C:$C=F$26,'응답 시트'!$D:$D=F$3,('응답 시트'!$B:$B=$B21)+('응답 시트'!$F:$F=$B21)+('응답 시트'!$G:$G=$B21)),1,1),"""")"),"")</f>
        <v/>
      </c>
      <c r="G21" s="7" t="str">
        <f ca="1">IFERROR(__xludf.DUMMYFUNCTION("IFERROR(ARRAY_CONSTRAIN(FILTER('응답 시트'!$E:$E,'응답 시트'!$C:$C=G$26,'응답 시트'!$D:$D=G$3,('응답 시트'!$B:$B=$B21)+('응답 시트'!$F:$F=$B21)+('응답 시트'!$G:$G=$B21)),1,1),"""")"),"")</f>
        <v/>
      </c>
      <c r="H21" s="7" t="str">
        <f ca="1">IFERROR(__xludf.DUMMYFUNCTION("IFERROR(ARRAY_CONSTRAIN(FILTER('응답 시트'!$E:$E,'응답 시트'!$C:$C=H$26,'응답 시트'!$D:$D=H$3,('응답 시트'!$B:$B=$B21)+('응답 시트'!$F:$F=$B21)+('응답 시트'!$G:$G=$B21)),1,1),"""")"),"")</f>
        <v/>
      </c>
      <c r="I21" s="7" t="str">
        <f ca="1">IFERROR(__xludf.DUMMYFUNCTION("IFERROR(ARRAY_CONSTRAIN(FILTER('응답 시트'!$E:$E,'응답 시트'!$C:$C=I$26,'응답 시트'!$D:$D=I$3,('응답 시트'!$B:$B=$B21)+('응답 시트'!$F:$F=$B21)+('응답 시트'!$G:$G=$B21)),1,1),"""")"),"")</f>
        <v/>
      </c>
      <c r="J21" s="7" t="str">
        <f ca="1">IFERROR(__xludf.DUMMYFUNCTION("IFERROR(ARRAY_CONSTRAIN(FILTER('응답 시트'!$E:$E,'응답 시트'!$C:$C=J$26,'응답 시트'!$D:$D=J$3,('응답 시트'!$B:$B=$B21)+('응답 시트'!$F:$F=$B21)+('응답 시트'!$G:$G=$B21)),1,1),"""")"),"")</f>
        <v/>
      </c>
      <c r="K21" s="7" t="str">
        <f ca="1">IFERROR(__xludf.DUMMYFUNCTION("IFERROR(ARRAY_CONSTRAIN(FILTER('응답 시트'!$E:$E,'응답 시트'!$C:$C=K$26,'응답 시트'!$D:$D=K$3,('응답 시트'!$B:$B=$B21)+('응답 시트'!$F:$F=$B21)+('응답 시트'!$G:$G=$B21)),1,1),"""")"),"")</f>
        <v/>
      </c>
      <c r="L21" s="7" t="str">
        <f ca="1">IFERROR(__xludf.DUMMYFUNCTION("IFERROR(ARRAY_CONSTRAIN(FILTER('응답 시트'!$E:$E,'응답 시트'!$C:$C=L$26,'응답 시트'!$D:$D=L$3,('응답 시트'!$B:$B=$B21)+('응답 시트'!$F:$F=$B21)+('응답 시트'!$G:$G=$B21)),1,1),"""")"),"")</f>
        <v/>
      </c>
      <c r="M21" s="7" t="str">
        <f ca="1">IFERROR(__xludf.DUMMYFUNCTION("IFERROR(ARRAY_CONSTRAIN(FILTER('응답 시트'!$E:$E,'응답 시트'!$C:$C=M$26,'응답 시트'!$D:$D=M$3,('응답 시트'!$B:$B=$B21)+('응답 시트'!$F:$F=$B21)+('응답 시트'!$G:$G=$B21)),1,1),"""")"),"")</f>
        <v/>
      </c>
      <c r="N21" s="7" t="str">
        <f ca="1">IFERROR(__xludf.DUMMYFUNCTION("IFERROR(ARRAY_CONSTRAIN(FILTER('응답 시트'!$E:$E,'응답 시트'!$C:$C=N$26,'응답 시트'!$D:$D=N$3,('응답 시트'!$B:$B=$B21)+('응답 시트'!$F:$F=$B21)+('응답 시트'!$G:$G=$B21)),1,1),"""")"),"")</f>
        <v/>
      </c>
      <c r="O21" s="7" t="str">
        <f ca="1">IFERROR(__xludf.DUMMYFUNCTION("IFERROR(ARRAY_CONSTRAIN(FILTER('응답 시트'!$E:$E,'응답 시트'!$C:$C=O$26,'응답 시트'!$D:$D=O$3,('응답 시트'!$B:$B=$B21)+('응답 시트'!$F:$F=$B21)+('응답 시트'!$G:$G=$B21)),1,1),"""")"),"")</f>
        <v/>
      </c>
      <c r="P21" s="7" t="str">
        <f ca="1">IFERROR(__xludf.DUMMYFUNCTION("IFERROR(ARRAY_CONSTRAIN(FILTER('응답 시트'!$E:$E,'응답 시트'!$C:$C=P$26,'응답 시트'!$D:$D=P$3,('응답 시트'!$B:$B=$B21)+('응답 시트'!$F:$F=$B21)+('응답 시트'!$G:$G=$B21)),1,1),"""")"),"")</f>
        <v/>
      </c>
      <c r="Q21" s="8">
        <f ca="1">COUNT($D21,$E21,$G21,$H21,$J21,$K21,$M21,$N21,$P21)/통계!$F$2</f>
        <v>0</v>
      </c>
    </row>
    <row r="22" spans="1:17" ht="22.5" customHeight="1" x14ac:dyDescent="0.2">
      <c r="A22" s="11"/>
      <c r="B22" s="6">
        <v>2319</v>
      </c>
      <c r="C22" s="6" t="s">
        <v>149</v>
      </c>
      <c r="D22" s="7" t="str">
        <f ca="1">IFERROR(__xludf.DUMMYFUNCTION("IFERROR(ARRAY_CONSTRAIN(FILTER('응답 시트'!$E:$E,'응답 시트'!$C:$C=D$26,'응답 시트'!$D:$D=D$3,('응답 시트'!$B:$B=$B22)+('응답 시트'!$F:$F=$B22)+('응답 시트'!$G:$G=$B22)),1,1),"""")"),"")</f>
        <v/>
      </c>
      <c r="E22" s="7" t="str">
        <f ca="1">IFERROR(__xludf.DUMMYFUNCTION("IFERROR(ARRAY_CONSTRAIN(FILTER('응답 시트'!$E:$E,'응답 시트'!$C:$C=E$26,'응답 시트'!$D:$D=E$3,('응답 시트'!$B:$B=$B22)+('응답 시트'!$F:$F=$B22)+('응답 시트'!$G:$G=$B22)),1,1),"""")"),"")</f>
        <v/>
      </c>
      <c r="F22" s="7" t="str">
        <f ca="1">IFERROR(__xludf.DUMMYFUNCTION("IFERROR(ARRAY_CONSTRAIN(FILTER('응답 시트'!$E:$E,'응답 시트'!$C:$C=F$26,'응답 시트'!$D:$D=F$3,('응답 시트'!$B:$B=$B22)+('응답 시트'!$F:$F=$B22)+('응답 시트'!$G:$G=$B22)),1,1),"""")"),"")</f>
        <v/>
      </c>
      <c r="G22" s="7" t="str">
        <f ca="1">IFERROR(__xludf.DUMMYFUNCTION("IFERROR(ARRAY_CONSTRAIN(FILTER('응답 시트'!$E:$E,'응답 시트'!$C:$C=G$26,'응답 시트'!$D:$D=G$3,('응답 시트'!$B:$B=$B22)+('응답 시트'!$F:$F=$B22)+('응답 시트'!$G:$G=$B22)),1,1),"""")"),"")</f>
        <v/>
      </c>
      <c r="H22" s="7" t="str">
        <f ca="1">IFERROR(__xludf.DUMMYFUNCTION("IFERROR(ARRAY_CONSTRAIN(FILTER('응답 시트'!$E:$E,'응답 시트'!$C:$C=H$26,'응답 시트'!$D:$D=H$3,('응답 시트'!$B:$B=$B22)+('응답 시트'!$F:$F=$B22)+('응답 시트'!$G:$G=$B22)),1,1),"""")"),"")</f>
        <v/>
      </c>
      <c r="I22" s="7" t="str">
        <f ca="1">IFERROR(__xludf.DUMMYFUNCTION("IFERROR(ARRAY_CONSTRAIN(FILTER('응답 시트'!$E:$E,'응답 시트'!$C:$C=I$26,'응답 시트'!$D:$D=I$3,('응답 시트'!$B:$B=$B22)+('응답 시트'!$F:$F=$B22)+('응답 시트'!$G:$G=$B22)),1,1),"""")"),"")</f>
        <v/>
      </c>
      <c r="J22" s="7" t="str">
        <f ca="1">IFERROR(__xludf.DUMMYFUNCTION("IFERROR(ARRAY_CONSTRAIN(FILTER('응답 시트'!$E:$E,'응답 시트'!$C:$C=J$26,'응답 시트'!$D:$D=J$3,('응답 시트'!$B:$B=$B22)+('응답 시트'!$F:$F=$B22)+('응답 시트'!$G:$G=$B22)),1,1),"""")"),"")</f>
        <v/>
      </c>
      <c r="K22" s="7" t="str">
        <f ca="1">IFERROR(__xludf.DUMMYFUNCTION("IFERROR(ARRAY_CONSTRAIN(FILTER('응답 시트'!$E:$E,'응답 시트'!$C:$C=K$26,'응답 시트'!$D:$D=K$3,('응답 시트'!$B:$B=$B22)+('응답 시트'!$F:$F=$B22)+('응답 시트'!$G:$G=$B22)),1,1),"""")"),"")</f>
        <v/>
      </c>
      <c r="L22" s="7" t="str">
        <f ca="1">IFERROR(__xludf.DUMMYFUNCTION("IFERROR(ARRAY_CONSTRAIN(FILTER('응답 시트'!$E:$E,'응답 시트'!$C:$C=L$26,'응답 시트'!$D:$D=L$3,('응답 시트'!$B:$B=$B22)+('응답 시트'!$F:$F=$B22)+('응답 시트'!$G:$G=$B22)),1,1),"""")"),"")</f>
        <v/>
      </c>
      <c r="M22" s="7" t="str">
        <f ca="1">IFERROR(__xludf.DUMMYFUNCTION("IFERROR(ARRAY_CONSTRAIN(FILTER('응답 시트'!$E:$E,'응답 시트'!$C:$C=M$26,'응답 시트'!$D:$D=M$3,('응답 시트'!$B:$B=$B22)+('응답 시트'!$F:$F=$B22)+('응답 시트'!$G:$G=$B22)),1,1),"""")"),"")</f>
        <v/>
      </c>
      <c r="N22" s="7" t="str">
        <f ca="1">IFERROR(__xludf.DUMMYFUNCTION("IFERROR(ARRAY_CONSTRAIN(FILTER('응답 시트'!$E:$E,'응답 시트'!$C:$C=N$26,'응답 시트'!$D:$D=N$3,('응답 시트'!$B:$B=$B22)+('응답 시트'!$F:$F=$B22)+('응답 시트'!$G:$G=$B22)),1,1),"""")"),"")</f>
        <v/>
      </c>
      <c r="O22" s="7" t="str">
        <f ca="1">IFERROR(__xludf.DUMMYFUNCTION("IFERROR(ARRAY_CONSTRAIN(FILTER('응답 시트'!$E:$E,'응답 시트'!$C:$C=O$26,'응답 시트'!$D:$D=O$3,('응답 시트'!$B:$B=$B22)+('응답 시트'!$F:$F=$B22)+('응답 시트'!$G:$G=$B22)),1,1),"""")"),"")</f>
        <v/>
      </c>
      <c r="P22" s="7" t="str">
        <f ca="1">IFERROR(__xludf.DUMMYFUNCTION("IFERROR(ARRAY_CONSTRAIN(FILTER('응답 시트'!$E:$E,'응답 시트'!$C:$C=P$26,'응답 시트'!$D:$D=P$3,('응답 시트'!$B:$B=$B22)+('응답 시트'!$F:$F=$B22)+('응답 시트'!$G:$G=$B22)),1,1),"""")"),"")</f>
        <v/>
      </c>
      <c r="Q22" s="8">
        <f ca="1">COUNT($D22,$E22,$G22,$H22,$J22,$K22,$M22,$N22,$P22)/통계!$F$2</f>
        <v>0</v>
      </c>
    </row>
    <row r="23" spans="1:17" ht="22.5" customHeight="1" x14ac:dyDescent="0.2">
      <c r="A23" s="11"/>
      <c r="B23" s="6">
        <v>2320</v>
      </c>
      <c r="C23" s="6" t="s">
        <v>150</v>
      </c>
      <c r="D23" s="7" t="str">
        <f ca="1">IFERROR(__xludf.DUMMYFUNCTION("IFERROR(ARRAY_CONSTRAIN(FILTER('응답 시트'!$E:$E,'응답 시트'!$C:$C=D$26,'응답 시트'!$D:$D=D$3,('응답 시트'!$B:$B=$B23)+('응답 시트'!$F:$F=$B23)+('응답 시트'!$G:$G=$B23)),1,1),"""")"),"")</f>
        <v/>
      </c>
      <c r="E23" s="7" t="str">
        <f ca="1">IFERROR(__xludf.DUMMYFUNCTION("IFERROR(ARRAY_CONSTRAIN(FILTER('응답 시트'!$E:$E,'응답 시트'!$C:$C=E$26,'응답 시트'!$D:$D=E$3,('응답 시트'!$B:$B=$B23)+('응답 시트'!$F:$F=$B23)+('응답 시트'!$G:$G=$B23)),1,1),"""")"),"")</f>
        <v/>
      </c>
      <c r="F23" s="7" t="str">
        <f ca="1">IFERROR(__xludf.DUMMYFUNCTION("IFERROR(ARRAY_CONSTRAIN(FILTER('응답 시트'!$E:$E,'응답 시트'!$C:$C=F$26,'응답 시트'!$D:$D=F$3,('응답 시트'!$B:$B=$B23)+('응답 시트'!$F:$F=$B23)+('응답 시트'!$G:$G=$B23)),1,1),"""")"),"")</f>
        <v/>
      </c>
      <c r="G23" s="7" t="str">
        <f ca="1">IFERROR(__xludf.DUMMYFUNCTION("IFERROR(ARRAY_CONSTRAIN(FILTER('응답 시트'!$E:$E,'응답 시트'!$C:$C=G$26,'응답 시트'!$D:$D=G$3,('응답 시트'!$B:$B=$B23)+('응답 시트'!$F:$F=$B23)+('응답 시트'!$G:$G=$B23)),1,1),"""")"),"")</f>
        <v/>
      </c>
      <c r="H23" s="7" t="str">
        <f ca="1">IFERROR(__xludf.DUMMYFUNCTION("IFERROR(ARRAY_CONSTRAIN(FILTER('응답 시트'!$E:$E,'응답 시트'!$C:$C=H$26,'응답 시트'!$D:$D=H$3,('응답 시트'!$B:$B=$B23)+('응답 시트'!$F:$F=$B23)+('응답 시트'!$G:$G=$B23)),1,1),"""")"),"")</f>
        <v/>
      </c>
      <c r="I23" s="7" t="str">
        <f ca="1">IFERROR(__xludf.DUMMYFUNCTION("IFERROR(ARRAY_CONSTRAIN(FILTER('응답 시트'!$E:$E,'응답 시트'!$C:$C=I$26,'응답 시트'!$D:$D=I$3,('응답 시트'!$B:$B=$B23)+('응답 시트'!$F:$F=$B23)+('응답 시트'!$G:$G=$B23)),1,1),"""")"),"")</f>
        <v/>
      </c>
      <c r="J23" s="7" t="str">
        <f ca="1">IFERROR(__xludf.DUMMYFUNCTION("IFERROR(ARRAY_CONSTRAIN(FILTER('응답 시트'!$E:$E,'응답 시트'!$C:$C=J$26,'응답 시트'!$D:$D=J$3,('응답 시트'!$B:$B=$B23)+('응답 시트'!$F:$F=$B23)+('응답 시트'!$G:$G=$B23)),1,1),"""")"),"")</f>
        <v/>
      </c>
      <c r="K23" s="7" t="str">
        <f ca="1">IFERROR(__xludf.DUMMYFUNCTION("IFERROR(ARRAY_CONSTRAIN(FILTER('응답 시트'!$E:$E,'응답 시트'!$C:$C=K$26,'응답 시트'!$D:$D=K$3,('응답 시트'!$B:$B=$B23)+('응답 시트'!$F:$F=$B23)+('응답 시트'!$G:$G=$B23)),1,1),"""")"),"")</f>
        <v/>
      </c>
      <c r="L23" s="7" t="str">
        <f ca="1">IFERROR(__xludf.DUMMYFUNCTION("IFERROR(ARRAY_CONSTRAIN(FILTER('응답 시트'!$E:$E,'응답 시트'!$C:$C=L$26,'응답 시트'!$D:$D=L$3,('응답 시트'!$B:$B=$B23)+('응답 시트'!$F:$F=$B23)+('응답 시트'!$G:$G=$B23)),1,1),"""")"),"")</f>
        <v/>
      </c>
      <c r="M23" s="7" t="str">
        <f ca="1">IFERROR(__xludf.DUMMYFUNCTION("IFERROR(ARRAY_CONSTRAIN(FILTER('응답 시트'!$E:$E,'응답 시트'!$C:$C=M$26,'응답 시트'!$D:$D=M$3,('응답 시트'!$B:$B=$B23)+('응답 시트'!$F:$F=$B23)+('응답 시트'!$G:$G=$B23)),1,1),"""")"),"")</f>
        <v/>
      </c>
      <c r="N23" s="7" t="str">
        <f ca="1">IFERROR(__xludf.DUMMYFUNCTION("IFERROR(ARRAY_CONSTRAIN(FILTER('응답 시트'!$E:$E,'응답 시트'!$C:$C=N$26,'응답 시트'!$D:$D=N$3,('응답 시트'!$B:$B=$B23)+('응답 시트'!$F:$F=$B23)+('응답 시트'!$G:$G=$B23)),1,1),"""")"),"")</f>
        <v/>
      </c>
      <c r="O23" s="7" t="str">
        <f ca="1">IFERROR(__xludf.DUMMYFUNCTION("IFERROR(ARRAY_CONSTRAIN(FILTER('응답 시트'!$E:$E,'응답 시트'!$C:$C=O$26,'응답 시트'!$D:$D=O$3,('응답 시트'!$B:$B=$B23)+('응답 시트'!$F:$F=$B23)+('응답 시트'!$G:$G=$B23)),1,1),"""")"),"")</f>
        <v/>
      </c>
      <c r="P23" s="7" t="str">
        <f ca="1">IFERROR(__xludf.DUMMYFUNCTION("IFERROR(ARRAY_CONSTRAIN(FILTER('응답 시트'!$E:$E,'응답 시트'!$C:$C=P$26,'응답 시트'!$D:$D=P$3,('응답 시트'!$B:$B=$B23)+('응답 시트'!$F:$F=$B23)+('응답 시트'!$G:$G=$B23)),1,1),"""")"),"")</f>
        <v/>
      </c>
      <c r="Q23" s="8">
        <f ca="1">COUNT($D23,$E23,$G23,$H23,$J23,$K23,$M23,$N23,$P23)/통계!$F$2</f>
        <v>0</v>
      </c>
    </row>
    <row r="24" spans="1:17" ht="22.5" customHeight="1" x14ac:dyDescent="0.2">
      <c r="A24" s="11"/>
      <c r="B24" s="6">
        <v>2321</v>
      </c>
      <c r="C24" s="6" t="s">
        <v>151</v>
      </c>
      <c r="D24" s="7" t="str">
        <f ca="1">IFERROR(__xludf.DUMMYFUNCTION("IFERROR(ARRAY_CONSTRAIN(FILTER('응답 시트'!$E:$E,'응답 시트'!$C:$C=D$26,'응답 시트'!$D:$D=D$3,('응답 시트'!$B:$B=$B24)+('응답 시트'!$F:$F=$B24)+('응답 시트'!$G:$G=$B24)),1,1),"""")"),"")</f>
        <v/>
      </c>
      <c r="E24" s="7" t="str">
        <f ca="1">IFERROR(__xludf.DUMMYFUNCTION("IFERROR(ARRAY_CONSTRAIN(FILTER('응답 시트'!$E:$E,'응답 시트'!$C:$C=E$26,'응답 시트'!$D:$D=E$3,('응답 시트'!$B:$B=$B24)+('응답 시트'!$F:$F=$B24)+('응답 시트'!$G:$G=$B24)),1,1),"""")"),"")</f>
        <v/>
      </c>
      <c r="F24" s="7" t="str">
        <f ca="1">IFERROR(__xludf.DUMMYFUNCTION("IFERROR(ARRAY_CONSTRAIN(FILTER('응답 시트'!$E:$E,'응답 시트'!$C:$C=F$26,'응답 시트'!$D:$D=F$3,('응답 시트'!$B:$B=$B24)+('응답 시트'!$F:$F=$B24)+('응답 시트'!$G:$G=$B24)),1,1),"""")"),"")</f>
        <v/>
      </c>
      <c r="G24" s="7" t="str">
        <f ca="1">IFERROR(__xludf.DUMMYFUNCTION("IFERROR(ARRAY_CONSTRAIN(FILTER('응답 시트'!$E:$E,'응답 시트'!$C:$C=G$26,'응답 시트'!$D:$D=G$3,('응답 시트'!$B:$B=$B24)+('응답 시트'!$F:$F=$B24)+('응답 시트'!$G:$G=$B24)),1,1),"""")"),"")</f>
        <v/>
      </c>
      <c r="H24" s="7" t="str">
        <f ca="1">IFERROR(__xludf.DUMMYFUNCTION("IFERROR(ARRAY_CONSTRAIN(FILTER('응답 시트'!$E:$E,'응답 시트'!$C:$C=H$26,'응답 시트'!$D:$D=H$3,('응답 시트'!$B:$B=$B24)+('응답 시트'!$F:$F=$B24)+('응답 시트'!$G:$G=$B24)),1,1),"""")"),"")</f>
        <v/>
      </c>
      <c r="I24" s="7" t="str">
        <f ca="1">IFERROR(__xludf.DUMMYFUNCTION("IFERROR(ARRAY_CONSTRAIN(FILTER('응답 시트'!$E:$E,'응답 시트'!$C:$C=I$26,'응답 시트'!$D:$D=I$3,('응답 시트'!$B:$B=$B24)+('응답 시트'!$F:$F=$B24)+('응답 시트'!$G:$G=$B24)),1,1),"""")"),"")</f>
        <v/>
      </c>
      <c r="J24" s="7" t="str">
        <f ca="1">IFERROR(__xludf.DUMMYFUNCTION("IFERROR(ARRAY_CONSTRAIN(FILTER('응답 시트'!$E:$E,'응답 시트'!$C:$C=J$26,'응답 시트'!$D:$D=J$3,('응답 시트'!$B:$B=$B24)+('응답 시트'!$F:$F=$B24)+('응답 시트'!$G:$G=$B24)),1,1),"""")"),"")</f>
        <v/>
      </c>
      <c r="K24" s="7" t="str">
        <f ca="1">IFERROR(__xludf.DUMMYFUNCTION("IFERROR(ARRAY_CONSTRAIN(FILTER('응답 시트'!$E:$E,'응답 시트'!$C:$C=K$26,'응답 시트'!$D:$D=K$3,('응답 시트'!$B:$B=$B24)+('응답 시트'!$F:$F=$B24)+('응답 시트'!$G:$G=$B24)),1,1),"""")"),"")</f>
        <v/>
      </c>
      <c r="L24" s="7" t="str">
        <f ca="1">IFERROR(__xludf.DUMMYFUNCTION("IFERROR(ARRAY_CONSTRAIN(FILTER('응답 시트'!$E:$E,'응답 시트'!$C:$C=L$26,'응답 시트'!$D:$D=L$3,('응답 시트'!$B:$B=$B24)+('응답 시트'!$F:$F=$B24)+('응답 시트'!$G:$G=$B24)),1,1),"""")"),"")</f>
        <v/>
      </c>
      <c r="M24" s="7" t="str">
        <f ca="1">IFERROR(__xludf.DUMMYFUNCTION("IFERROR(ARRAY_CONSTRAIN(FILTER('응답 시트'!$E:$E,'응답 시트'!$C:$C=M$26,'응답 시트'!$D:$D=M$3,('응답 시트'!$B:$B=$B24)+('응답 시트'!$F:$F=$B24)+('응답 시트'!$G:$G=$B24)),1,1),"""")"),"")</f>
        <v/>
      </c>
      <c r="N24" s="7" t="str">
        <f ca="1">IFERROR(__xludf.DUMMYFUNCTION("IFERROR(ARRAY_CONSTRAIN(FILTER('응답 시트'!$E:$E,'응답 시트'!$C:$C=N$26,'응답 시트'!$D:$D=N$3,('응답 시트'!$B:$B=$B24)+('응답 시트'!$F:$F=$B24)+('응답 시트'!$G:$G=$B24)),1,1),"""")"),"")</f>
        <v/>
      </c>
      <c r="O24" s="7" t="str">
        <f ca="1">IFERROR(__xludf.DUMMYFUNCTION("IFERROR(ARRAY_CONSTRAIN(FILTER('응답 시트'!$E:$E,'응답 시트'!$C:$C=O$26,'응답 시트'!$D:$D=O$3,('응답 시트'!$B:$B=$B24)+('응답 시트'!$F:$F=$B24)+('응답 시트'!$G:$G=$B24)),1,1),"""")"),"")</f>
        <v/>
      </c>
      <c r="P24" s="7" t="str">
        <f ca="1">IFERROR(__xludf.DUMMYFUNCTION("IFERROR(ARRAY_CONSTRAIN(FILTER('응답 시트'!$E:$E,'응답 시트'!$C:$C=P$26,'응답 시트'!$D:$D=P$3,('응답 시트'!$B:$B=$B24)+('응답 시트'!$F:$F=$B24)+('응답 시트'!$G:$G=$B24)),1,1),"""")"),"")</f>
        <v/>
      </c>
      <c r="Q24" s="8">
        <f ca="1">COUNT($D24,$E24,$G24,$H24,$J24,$K24,$M24,$N24,$P24)/통계!$F$2</f>
        <v>0</v>
      </c>
    </row>
    <row r="25" spans="1:17" ht="12.75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 ht="12.75" hidden="1" x14ac:dyDescent="0.2">
      <c r="B26" s="2"/>
      <c r="C26" s="2"/>
      <c r="D26" s="1" t="s">
        <v>2</v>
      </c>
      <c r="E26" s="1" t="s">
        <v>2</v>
      </c>
      <c r="F26" s="1" t="s">
        <v>3</v>
      </c>
      <c r="G26" s="1" t="s">
        <v>3</v>
      </c>
      <c r="H26" s="1" t="s">
        <v>3</v>
      </c>
      <c r="I26" s="1" t="s">
        <v>4</v>
      </c>
      <c r="J26" s="1" t="s">
        <v>4</v>
      </c>
      <c r="K26" s="1" t="s">
        <v>4</v>
      </c>
      <c r="L26" s="1" t="s">
        <v>5</v>
      </c>
      <c r="M26" s="1" t="s">
        <v>5</v>
      </c>
      <c r="N26" s="1" t="s">
        <v>5</v>
      </c>
      <c r="O26" s="1" t="s">
        <v>6</v>
      </c>
      <c r="P26" s="1" t="s">
        <v>6</v>
      </c>
    </row>
    <row r="27" spans="1:17" ht="12.75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ht="12.7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ht="12.75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ht="12.75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12.75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2.7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12.7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2.7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2.75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2.75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2.75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2.75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ht="12.75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12.7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ht="12.7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ht="12.75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ht="12.75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12.75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ht="12.75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ht="12.75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ht="12.75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12.75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ht="12.75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ht="12.75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ht="12.75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12.75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ht="12.75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ht="12.75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ht="12.75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12.75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ht="12.7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ht="12.7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2.7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ht="12.7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ht="12.7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ht="12.7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12.7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12.7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12.7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12.7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12.7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12.7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12.7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12.7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12.7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12.7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12.7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12.7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12.7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12.7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12.7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12.7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12.7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12.7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12.7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12.7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12.7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12.75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12.75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12.75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12.75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12.75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2:16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2:16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2:16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2:16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2:16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2:16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2:16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2:16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2:16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2:16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2:16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2:16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2:16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2:16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2:16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2:16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2:16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2:16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2:16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2:16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2:16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2:16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2:16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2:16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2:16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2:16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2:16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2:16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2:16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2:16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2:16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2:16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2:16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2:16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2:16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2:16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2:16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2:16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2:16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2:16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2:16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2:16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2:16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2:16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2:16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2:16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2:16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2:16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2:16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2:16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2:16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2:16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2:16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2:16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2:16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2:16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2:16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2:16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2:16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2:16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2:16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2:16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2:16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2:16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2:16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2:16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2:16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2:16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2:16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2:16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2:16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2:16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2:16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2:16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2:16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2:16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2:16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2:16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2:16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2:16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2:16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2:16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2:16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2:16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2:16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2:16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2:16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2:16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2:16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2:16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6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2:16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2:16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2:16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2:16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2:16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2:16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2:16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2:16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2:16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2:16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2:16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2:16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2:16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2:16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2:16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2:16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2:16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2:16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2:16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2:16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2:16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2:16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2:16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2:16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2:16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2:16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2:16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2:16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2:16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2:16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2:16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2:16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2:16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2:16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2:16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2:16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2:16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2:16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2:16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2:16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2:16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2:16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2:16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2:16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2:16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2:16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2:16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2:16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2:16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2:16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2:16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2:16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2:16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2:16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2:16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2:16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2:16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2:16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2:16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2:16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2:16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2:16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2:16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2:16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2:16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2:16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2:16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2:16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2:16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2:16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2:16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2:16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2:16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2:16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2:16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2:16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2:16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2:16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2:16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2:16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2:16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2:16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2:16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2:16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2:16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2:16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2:16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2:16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2:16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2:16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2:16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2:16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2:16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2:16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2:16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2:16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2:16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2:16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2:16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2:16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2:16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2:16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2:16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2:16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2:16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2:16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2:16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2:16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2:16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2:16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2:16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2:16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2:16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2:16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2:16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2:16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2:16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2:16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2:16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2:16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2:16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2:16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2:16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2:16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2:16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2:16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2:16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2:16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2:16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2:16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2:16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2:16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2:16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2:16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2:16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2:16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2:16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2:16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2:16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2:16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2:16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2:16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2:16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2:16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2:16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2:16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2:16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2:16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2:16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2:16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2:16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2:16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2:16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2:16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2:16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2:16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2:16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2:16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2:16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2:16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2:16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2:16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2:16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2:16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2:16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2:16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2:16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2:16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2:16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2:16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2:16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2:16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2:16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2:16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2:16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2:16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2:16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2:16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2:16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2:16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2:16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2:16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2:16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2:16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2:16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2:16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2:16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2:16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2:16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2:16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2:16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2:16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2:16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2:16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2:16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2:16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2:16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2:16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2:16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2:16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2:16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2:16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2:16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2:16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2:16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2:16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2:16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2:16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2:16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2:16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2:16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2:16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2:16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2:16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2:16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2:16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2:16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2:16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2:16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2:16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2:16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2:16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2:16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2:16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2:16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2:16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2:16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2:16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2:16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2:16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2:16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2:16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2:16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2:16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2:16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2:16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2:16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2:16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2:16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2:16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2:16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2:16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2:16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2:16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2:16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2:16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2:16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2:16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2:16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2:16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2:16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2:16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2:16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2:16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2:16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2:16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2:16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2:16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2:16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2:16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2:16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2:16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2:16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2:16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2:16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2:16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2:16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2:16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2:16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2:16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2:16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2:16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2:16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2:16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2:16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2:16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2:16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2:16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2:16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2:16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2:16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2:16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2:16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2:16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2:16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2:16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2:16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2:16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2:16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2:16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2:16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2:16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2:16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2:16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2:16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2:16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2:16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2:16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2:16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2:16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2:16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2:16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2:16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2:16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2:16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2:16" ht="12.7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2:16" ht="12.7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2:16" ht="12.7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2:16" ht="12.7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2:16" ht="12.7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2:16" ht="12.7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2:16" ht="12.7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 ht="12.7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2:16" ht="12.7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2:16" ht="12.7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2:16" ht="12.7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2:16" ht="12.7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2:16" ht="12.7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2:16" ht="12.7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2:16" ht="12.7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2:16" ht="12.7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2:16" ht="12.7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2:16" ht="12.7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2:16" ht="12.7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2:16" ht="12.7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2:16" ht="12.7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2:16" ht="12.7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2:16" ht="12.7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2:16" ht="12.7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2:16" ht="12.7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2:16" ht="12.7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2:16" ht="12.7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2:16" ht="12.7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2:16" ht="12.7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2:16" ht="12.7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2:16" ht="12.7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2:16" ht="12.7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2:16" ht="12.7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2:16" ht="12.7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2:16" ht="12.7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2:16" ht="12.7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2:16" ht="12.7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2:16" ht="12.7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2:16" ht="12.7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2:16" ht="12.7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2:16" ht="12.7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2:16" ht="12.7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2:16" ht="12.7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2:16" ht="12.7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2:16" ht="12.7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2:16" ht="12.7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2:16" ht="12.7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2:16" ht="12.7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2:16" ht="12.7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2:16" ht="12.7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2:16" ht="12.7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2:16" ht="12.7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2:16" ht="12.7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2:16" ht="12.7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2:16" ht="12.7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2:16" ht="12.7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2:16" ht="12.7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2:16" ht="12.7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2:16" ht="12.7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2:16" ht="12.7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2:16" ht="12.7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2:16" ht="12.7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2:16" ht="12.7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2:16" ht="12.7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2:16" ht="12.7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2:16" ht="12.7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2:16" ht="12.7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2:16" ht="12.7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2:16" ht="12.7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2:16" ht="12.7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2:16" ht="12.7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2:16" ht="12.7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2:16" ht="12.7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2:16" ht="12.7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2:16" ht="12.7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 ht="12.7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2:16" ht="12.7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2:16" ht="12.7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2:16" ht="12.7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2:16" ht="12.7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2:16" ht="12.7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2:16" ht="12.7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2:16" ht="12.7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2:16" ht="12.7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2:16" ht="12.7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2:16" ht="12.7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2:16" ht="12.7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2:16" ht="12.7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2:16" ht="12.7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2:16" ht="12.7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2:16" ht="12.7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2:16" ht="12.7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2:16" ht="12.7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2:16" ht="12.7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2:16" ht="12.7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2:16" ht="12.7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2:16" ht="12.7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2:16" ht="12.7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2:16" ht="12.7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2:16" ht="12.7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2:16" ht="12.7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2:16" ht="12.7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2:16" ht="12.7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2:16" ht="12.7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2:16" ht="12.7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2:16" ht="12.7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2:16" ht="12.7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2:16" ht="12.7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2:16" ht="12.7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2:16" ht="12.7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2:16" ht="12.7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2:16" ht="12.7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2:16" ht="12.7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2:16" ht="12.7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2:16" ht="12.7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2:16" ht="12.7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2:16" ht="12.7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2:16" ht="12.7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2:16" ht="12.7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2:16" ht="12.7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2:16" ht="12.7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2:16" ht="12.7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응답 시트</vt:lpstr>
      <vt:lpstr>통계</vt:lpstr>
      <vt:lpstr>11</vt:lpstr>
      <vt:lpstr>12</vt:lpstr>
      <vt:lpstr>13</vt:lpstr>
      <vt:lpstr>14</vt:lpstr>
      <vt:lpstr>21</vt:lpstr>
      <vt:lpstr>22</vt:lpstr>
      <vt:lpstr>23</vt:lpstr>
      <vt:lpstr>24</vt:lpstr>
      <vt:lpstr>31</vt:lpstr>
      <vt:lpstr>32</vt:lpstr>
      <vt:lpstr>33</vt:lpstr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사용자</cp:lastModifiedBy>
  <dcterms:modified xsi:type="dcterms:W3CDTF">2021-08-16T11:27:29Z</dcterms:modified>
</cp:coreProperties>
</file>