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il\Documents\PC\PC_Assingment_4\final\"/>
    </mc:Choice>
  </mc:AlternateContent>
  <bookViews>
    <workbookView xWindow="0" yWindow="0" windowWidth="15345" windowHeight="4455" activeTab="2"/>
  </bookViews>
  <sheets>
    <sheet name="Q1" sheetId="1" r:id="rId1"/>
    <sheet name="Q2" sheetId="2" r:id="rId2"/>
    <sheet name="Q3" sheetId="3" r:id="rId3"/>
    <sheet name="Q4_1" sheetId="4" r:id="rId4"/>
    <sheet name="Q4_2" sheetId="5" r:id="rId5"/>
    <sheet name="Q5" sheetId="6" r:id="rId6"/>
    <sheet name="Q6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16" i="3"/>
  <c r="H17" i="3"/>
  <c r="H18" i="3"/>
  <c r="H19" i="3"/>
  <c r="H20" i="3"/>
  <c r="H30" i="3"/>
  <c r="H31" i="3"/>
  <c r="H32" i="3"/>
  <c r="H33" i="3"/>
  <c r="H34" i="3"/>
  <c r="H44" i="3"/>
  <c r="H45" i="3"/>
  <c r="H46" i="3"/>
  <c r="H47" i="3"/>
  <c r="H48" i="3"/>
  <c r="H58" i="3"/>
  <c r="H59" i="3"/>
  <c r="H60" i="3"/>
  <c r="H61" i="3"/>
  <c r="H62" i="3"/>
  <c r="H72" i="3"/>
  <c r="H73" i="3"/>
  <c r="H74" i="3"/>
  <c r="H75" i="3"/>
  <c r="H76" i="3"/>
  <c r="H86" i="3"/>
  <c r="H87" i="3"/>
  <c r="H88" i="3"/>
  <c r="H89" i="3"/>
  <c r="H90" i="3"/>
  <c r="H101" i="3"/>
  <c r="H102" i="3"/>
  <c r="H103" i="3"/>
  <c r="H104" i="3"/>
  <c r="H105" i="3"/>
  <c r="H4" i="3"/>
  <c r="E5" i="6"/>
  <c r="E6" i="6"/>
  <c r="E7" i="6"/>
  <c r="E8" i="6"/>
  <c r="E4" i="6"/>
  <c r="E3" i="5"/>
  <c r="E4" i="5"/>
  <c r="E5" i="5"/>
  <c r="E6" i="5"/>
  <c r="E2" i="5"/>
  <c r="E3" i="4"/>
  <c r="E4" i="4"/>
  <c r="E5" i="4"/>
  <c r="E6" i="4"/>
  <c r="E2" i="4"/>
  <c r="E2" i="7"/>
  <c r="E3" i="7"/>
  <c r="E4" i="7"/>
  <c r="E5" i="7"/>
  <c r="E6" i="7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<sst xmlns="http://schemas.openxmlformats.org/spreadsheetml/2006/main" count="123" uniqueCount="28">
  <si>
    <t>Schedule</t>
  </si>
  <si>
    <t>Threads</t>
  </si>
  <si>
    <t>Static</t>
  </si>
  <si>
    <t>Dynamic, 1</t>
  </si>
  <si>
    <t>Dynamic, 1000</t>
  </si>
  <si>
    <t>Dynamic, 100000</t>
  </si>
  <si>
    <t>ques2</t>
  </si>
  <si>
    <t>ques3</t>
  </si>
  <si>
    <t>SPEEDUP</t>
  </si>
  <si>
    <t>SEQUENTIAL TIME</t>
  </si>
  <si>
    <t>PARALLEL TIME</t>
  </si>
  <si>
    <t>THREADS</t>
  </si>
  <si>
    <t>SCHEDULE TYPE</t>
  </si>
  <si>
    <t>SPEED UP</t>
  </si>
  <si>
    <t>Sequential Time</t>
  </si>
  <si>
    <t>Parallel Time</t>
  </si>
  <si>
    <t>Speed UP</t>
  </si>
  <si>
    <t>Sequential</t>
  </si>
  <si>
    <t>SpeedUP</t>
  </si>
  <si>
    <t>N</t>
  </si>
  <si>
    <t>Operational Intensity</t>
  </si>
  <si>
    <t>presum</t>
  </si>
  <si>
    <t>threads</t>
  </si>
  <si>
    <t>sequential time</t>
  </si>
  <si>
    <t>parallel time</t>
  </si>
  <si>
    <t>speedup</t>
  </si>
  <si>
    <t>Graph X-axis</t>
  </si>
  <si>
    <t>Graph X-Axis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</si>
</sst>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SpeedUP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'Q1'!$F$2:$F$21</c:f>
              <c:numCache>
                <c:formatCode>General</c:formatCode>
                <c:ptCount val="20"/>
                <c:pt idx="0">
                  <c:v>0.99848775350382113</c:v>
                </c:pt>
                <c:pt idx="1">
                  <c:v>1.9379946538078516</c:v>
                </c:pt>
                <c:pt idx="2">
                  <c:v>3.5160707493343479</c:v>
                </c:pt>
                <c:pt idx="3">
                  <c:v>3.7127221608595238</c:v>
                </c:pt>
                <c:pt idx="4">
                  <c:v>4.5284751990202077</c:v>
                </c:pt>
                <c:pt idx="5">
                  <c:v>2.9611791219052774E-2</c:v>
                </c:pt>
                <c:pt idx="6">
                  <c:v>4.5074620897752353E-3</c:v>
                </c:pt>
                <c:pt idx="7">
                  <c:v>3.0515384416678311E-3</c:v>
                </c:pt>
                <c:pt idx="8">
                  <c:v>3.8499250787399487E-3</c:v>
                </c:pt>
                <c:pt idx="9">
                  <c:v>3.5515825217763159E-3</c:v>
                </c:pt>
                <c:pt idx="10">
                  <c:v>0.94550708331202371</c:v>
                </c:pt>
                <c:pt idx="11">
                  <c:v>0.82338662984901789</c:v>
                </c:pt>
                <c:pt idx="12">
                  <c:v>1.0827866932177581</c:v>
                </c:pt>
                <c:pt idx="13">
                  <c:v>1.132396177875781</c:v>
                </c:pt>
                <c:pt idx="14">
                  <c:v>1.7240977338431409</c:v>
                </c:pt>
                <c:pt idx="15">
                  <c:v>0.999189298743413</c:v>
                </c:pt>
                <c:pt idx="16">
                  <c:v>0.85237096290831971</c:v>
                </c:pt>
                <c:pt idx="17">
                  <c:v>1.106837095132611</c:v>
                </c:pt>
                <c:pt idx="18">
                  <c:v>1.7552812722525517</c:v>
                </c:pt>
                <c:pt idx="19">
                  <c:v>2.3513513513513513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7-4C2F-8FE1-B3D01AE3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581679"/>
        <c:axId val="398813279"/>
      </c:lineChart>
      <c:catAx>
        <c:axId val="3085816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13279"/>
        <c:crosses val="autoZero"/>
        <c:auto val="1"/>
        <c:lblAlgn val="ctr"/>
        <c:lblOffset val="100"/>
        <c:noMultiLvlLbl val="0"/>
      </c:catAx>
      <c:valAx>
        <c:axId val="3988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8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SpeedUP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'Q3'!$H$101:$H$105</c:f>
              <c:numCache>
                <c:formatCode>General</c:formatCode>
                <c:ptCount val="5"/>
                <c:pt idx="0">
                  <c:v>1.0226396844661876</c:v>
                </c:pt>
                <c:pt idx="1">
                  <c:v>2.0428361844655649</c:v>
                </c:pt>
                <c:pt idx="2">
                  <c:v>3.9347667448254993</c:v>
                </c:pt>
                <c:pt idx="3">
                  <c:v>7.723646267901171</c:v>
                </c:pt>
                <c:pt idx="4">
                  <c:v>15.437729650739215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8-4631-AE2A-6A210DA4D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80431"/>
        <c:axId val="510065103"/>
      </c:lineChart>
      <c:catAx>
        <c:axId val="50638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65103"/>
        <c:crosses val="autoZero"/>
        <c:auto val="1"/>
        <c:lblAlgn val="ctr"/>
        <c:lblOffset val="100"/>
        <c:noMultiLvlLbl val="0"/>
      </c:catAx>
      <c:valAx>
        <c:axId val="5100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8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SpeedUP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Q4_1!$E$2:$E$6</c:f>
              <c:numCache>
                <c:formatCode>General</c:formatCode>
                <c:ptCount val="5"/>
                <c:pt idx="0">
                  <c:v>23.786212914485162</c:v>
                </c:pt>
                <c:pt idx="1">
                  <c:v>22.2886345053148</c:v>
                </c:pt>
                <c:pt idx="2">
                  <c:v>14.403698811096431</c:v>
                </c:pt>
                <c:pt idx="3">
                  <c:v>12.909779777409423</c:v>
                </c:pt>
                <c:pt idx="4">
                  <c:v>9.0366318581137079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1-4931-8DAF-63410259F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154191"/>
        <c:axId val="397050623"/>
      </c:lineChart>
      <c:catAx>
        <c:axId val="39915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50623"/>
        <c:crosses val="autoZero"/>
        <c:auto val="1"/>
        <c:lblAlgn val="ctr"/>
        <c:lblOffset val="100"/>
        <c:noMultiLvlLbl val="0"/>
      </c:catAx>
      <c:valAx>
        <c:axId val="3970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5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SpeedUP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Q4_2!$E$2:$E$6</c:f>
              <c:numCache>
                <c:formatCode>General</c:formatCode>
                <c:ptCount val="5"/>
                <c:pt idx="0">
                  <c:v>2.1940797516075382E-3</c:v>
                </c:pt>
                <c:pt idx="1">
                  <c:v>4.3625152727644308E-3</c:v>
                </c:pt>
                <c:pt idx="2">
                  <c:v>7.6555332986490681E-3</c:v>
                </c:pt>
                <c:pt idx="3">
                  <c:v>1.0819547265116218E-2</c:v>
                </c:pt>
                <c:pt idx="4">
                  <c:v>1.0747854983012168E-2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9-4B6F-BFED-053F7BB86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615407"/>
        <c:axId val="306603839"/>
      </c:lineChart>
      <c:catAx>
        <c:axId val="39861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3839"/>
        <c:crosses val="autoZero"/>
        <c:auto val="1"/>
        <c:lblAlgn val="ctr"/>
        <c:lblOffset val="100"/>
        <c:noMultiLvlLbl val="0"/>
      </c:catAx>
      <c:valAx>
        <c:axId val="3066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1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SpeedUP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'Q5'!$E$4:$E$8</c:f>
              <c:numCache>
                <c:formatCode>General</c:formatCode>
                <c:ptCount val="5"/>
                <c:pt idx="0">
                  <c:v>0.55206323836634219</c:v>
                </c:pt>
                <c:pt idx="1">
                  <c:v>0.55207289939250503</c:v>
                </c:pt>
                <c:pt idx="2">
                  <c:v>0.54307646023531653</c:v>
                </c:pt>
                <c:pt idx="3">
                  <c:v>0.53842221525087897</c:v>
                </c:pt>
                <c:pt idx="4">
                  <c:v>0.53870592119279292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E-4B68-A504-2C16054CE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612911"/>
        <c:axId val="400137903"/>
      </c:lineChart>
      <c:catAx>
        <c:axId val="39861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37903"/>
        <c:crosses val="autoZero"/>
        <c:auto val="1"/>
        <c:lblAlgn val="ctr"/>
        <c:lblOffset val="100"/>
        <c:noMultiLvlLbl val="0"/>
      </c:catAx>
      <c:valAx>
        <c:axId val="4001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1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layout>
        <c:manualLayout>
          <c:xMode val="edge"/>
          <c:yMode val="edge"/>
          <c:x val="0.4064374453193350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'Q6'!$E$2:$E$6</c:f>
              <c:numCache>
                <c:formatCode>General</c:formatCode>
                <c:ptCount val="5"/>
                <c:pt idx="0">
                  <c:v>0.99927706487585366</c:v>
                </c:pt>
                <c:pt idx="1">
                  <c:v>1.5599654046220583</c:v>
                </c:pt>
                <c:pt idx="2">
                  <c:v>1.8693102067303247</c:v>
                </c:pt>
                <c:pt idx="3">
                  <c:v>2.2370964936598718</c:v>
                </c:pt>
                <c:pt idx="4">
                  <c:v>2.1438459318316538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2-4D72-8843-7099C80B8C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10372511"/>
        <c:axId val="402652255"/>
      </c:lineChart>
      <c:catAx>
        <c:axId val="31037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52255"/>
        <c:crosses val="autoZero"/>
        <c:auto val="1"/>
        <c:lblAlgn val="ctr"/>
        <c:lblOffset val="100"/>
        <c:noMultiLvlLbl val="0"/>
      </c:catAx>
      <c:valAx>
        <c:axId val="402652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7251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SpeedUP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'Q2'!$F$4:$F$23</c:f>
              <c:numCache>
                <c:formatCode>General</c:formatCode>
                <c:ptCount val="20"/>
                <c:pt idx="0">
                  <c:v>1.3736933133250249</c:v>
                </c:pt>
                <c:pt idx="1">
                  <c:v>2.3306578635078861</c:v>
                </c:pt>
                <c:pt idx="2">
                  <c:v>4.9425303134294216</c:v>
                </c:pt>
                <c:pt idx="3">
                  <c:v>5.2671640335478846</c:v>
                </c:pt>
                <c:pt idx="4">
                  <c:v>10.898900211885785</c:v>
                </c:pt>
                <c:pt idx="5">
                  <c:v>9.878994458676027E-2</c:v>
                </c:pt>
                <c:pt idx="6">
                  <c:v>4.0455842163078029E-2</c:v>
                </c:pt>
                <c:pt idx="7">
                  <c:v>3.8550609295843516E-2</c:v>
                </c:pt>
                <c:pt idx="8">
                  <c:v>3.8033747605263651E-2</c:v>
                </c:pt>
                <c:pt idx="9">
                  <c:v>3.6686937162594732E-2</c:v>
                </c:pt>
                <c:pt idx="10">
                  <c:v>1.4476265780374709</c:v>
                </c:pt>
                <c:pt idx="11">
                  <c:v>1.7275576950757274</c:v>
                </c:pt>
                <c:pt idx="12">
                  <c:v>2.6031811061573684</c:v>
                </c:pt>
                <c:pt idx="13">
                  <c:v>4.4730216572114792</c:v>
                </c:pt>
                <c:pt idx="14">
                  <c:v>4.4087588261703612</c:v>
                </c:pt>
                <c:pt idx="15">
                  <c:v>1.2486157829640161</c:v>
                </c:pt>
                <c:pt idx="16">
                  <c:v>2.0290973983281679</c:v>
                </c:pt>
                <c:pt idx="17">
                  <c:v>3.5397496395333596</c:v>
                </c:pt>
                <c:pt idx="18">
                  <c:v>4.6348150690809238</c:v>
                </c:pt>
                <c:pt idx="19">
                  <c:v>5.7539551483513556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E-47D9-B4EF-51FD5B89C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693023"/>
        <c:axId val="305523967"/>
      </c:lineChart>
      <c:catAx>
        <c:axId val="31369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23967"/>
        <c:crosses val="autoZero"/>
        <c:auto val="1"/>
        <c:lblAlgn val="ctr"/>
        <c:lblOffset val="100"/>
        <c:noMultiLvlLbl val="0"/>
      </c:catAx>
      <c:valAx>
        <c:axId val="3055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9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SpeedUP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'Q3'!$H$4:$H$8</c:f>
              <c:numCache>
                <c:formatCode>General</c:formatCode>
                <c:ptCount val="5"/>
                <c:pt idx="0">
                  <c:v>0.64000000000000012</c:v>
                </c:pt>
                <c:pt idx="1">
                  <c:v>0.42105263157894735</c:v>
                </c:pt>
                <c:pt idx="2">
                  <c:v>0.34782608695652178</c:v>
                </c:pt>
                <c:pt idx="3">
                  <c:v>5.4237288135593219E-2</c:v>
                </c:pt>
                <c:pt idx="4">
                  <c:v>0.16438356164383564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4-4ED5-AEC9-F03BADF3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349807"/>
        <c:axId val="321074079"/>
      </c:lineChart>
      <c:catAx>
        <c:axId val="40034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74079"/>
        <c:crosses val="autoZero"/>
        <c:auto val="1"/>
        <c:lblAlgn val="ctr"/>
        <c:lblOffset val="100"/>
        <c:noMultiLvlLbl val="0"/>
      </c:catAx>
      <c:valAx>
        <c:axId val="3210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4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SpeedUP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'Q3'!$H$16:$H$20</c:f>
              <c:numCache>
                <c:formatCode>General</c:formatCode>
                <c:ptCount val="5"/>
                <c:pt idx="0">
                  <c:v>0.87272727272727268</c:v>
                </c:pt>
                <c:pt idx="1">
                  <c:v>0.43636363636363634</c:v>
                </c:pt>
                <c:pt idx="2">
                  <c:v>0.44859813084112149</c:v>
                </c:pt>
                <c:pt idx="3">
                  <c:v>0.3</c:v>
                </c:pt>
                <c:pt idx="4">
                  <c:v>5.7074910820451845E-2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4523-96BD-40DEBE51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853407"/>
        <c:axId val="321069759"/>
      </c:lineChart>
      <c:catAx>
        <c:axId val="50585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69759"/>
        <c:crosses val="autoZero"/>
        <c:auto val="1"/>
        <c:lblAlgn val="ctr"/>
        <c:lblOffset val="100"/>
        <c:noMultiLvlLbl val="0"/>
      </c:catAx>
      <c:valAx>
        <c:axId val="3210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5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SpeedUP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'Q3'!$H$30:$H$34</c:f>
              <c:numCache>
                <c:formatCode>General</c:formatCode>
                <c:ptCount val="5"/>
                <c:pt idx="0">
                  <c:v>0.82822125870439878</c:v>
                </c:pt>
                <c:pt idx="1">
                  <c:v>0.81187984143135716</c:v>
                </c:pt>
                <c:pt idx="2">
                  <c:v>0.57186865072646265</c:v>
                </c:pt>
                <c:pt idx="3">
                  <c:v>0.53883704075369965</c:v>
                </c:pt>
                <c:pt idx="4">
                  <c:v>0.55289621265452038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B-4550-9A6B-5C7CA089A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613743"/>
        <c:axId val="305514031"/>
      </c:lineChart>
      <c:catAx>
        <c:axId val="39861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14031"/>
        <c:crosses val="autoZero"/>
        <c:auto val="1"/>
        <c:lblAlgn val="ctr"/>
        <c:lblOffset val="100"/>
        <c:noMultiLvlLbl val="0"/>
      </c:catAx>
      <c:valAx>
        <c:axId val="3055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1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SpeedUP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'Q3'!$H$44:$H$48</c:f>
              <c:numCache>
                <c:formatCode>General</c:formatCode>
                <c:ptCount val="5"/>
                <c:pt idx="0">
                  <c:v>0.99773987189688285</c:v>
                </c:pt>
                <c:pt idx="1">
                  <c:v>1.9887805271747534</c:v>
                </c:pt>
                <c:pt idx="2">
                  <c:v>3.8471350808155993</c:v>
                </c:pt>
                <c:pt idx="3">
                  <c:v>7.5297593500061586</c:v>
                </c:pt>
                <c:pt idx="4">
                  <c:v>15.055814790849615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A-4DC3-A84D-CAB4D5C40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346895"/>
        <c:axId val="399475135"/>
      </c:lineChart>
      <c:catAx>
        <c:axId val="40034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75135"/>
        <c:crosses val="autoZero"/>
        <c:auto val="1"/>
        <c:lblAlgn val="ctr"/>
        <c:lblOffset val="100"/>
        <c:noMultiLvlLbl val="0"/>
      </c:catAx>
      <c:valAx>
        <c:axId val="39947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4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SpeedUP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'Q3'!$H$58:$H$62</c:f>
              <c:numCache>
                <c:formatCode>General</c:formatCode>
                <c:ptCount val="5"/>
                <c:pt idx="0">
                  <c:v>1.0236781609195404</c:v>
                </c:pt>
                <c:pt idx="1">
                  <c:v>1.8416046319272128</c:v>
                </c:pt>
                <c:pt idx="2">
                  <c:v>3.4898119122257056</c:v>
                </c:pt>
                <c:pt idx="3">
                  <c:v>6.4071942446043169</c:v>
                </c:pt>
                <c:pt idx="4">
                  <c:v>9.3747368421052641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4-4D92-9A59-B59F3650D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695519"/>
        <c:axId val="399472543"/>
      </c:lineChart>
      <c:catAx>
        <c:axId val="3136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72543"/>
        <c:crosses val="autoZero"/>
        <c:auto val="1"/>
        <c:lblAlgn val="ctr"/>
        <c:lblOffset val="100"/>
        <c:noMultiLvlLbl val="0"/>
      </c:catAx>
      <c:valAx>
        <c:axId val="3994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9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SpeedUP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'Q3'!$H$72:$H$76</c:f>
              <c:numCache>
                <c:formatCode>General</c:formatCode>
                <c:ptCount val="5"/>
                <c:pt idx="0">
                  <c:v>1.0138888888888891</c:v>
                </c:pt>
                <c:pt idx="1">
                  <c:v>1.0081503282771112</c:v>
                </c:pt>
                <c:pt idx="2">
                  <c:v>0.99887842081650968</c:v>
                </c:pt>
                <c:pt idx="3">
                  <c:v>0.97825131810193333</c:v>
                </c:pt>
                <c:pt idx="4">
                  <c:v>0.95271715875053486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A-46E8-B412-F8FFA8F35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152943"/>
        <c:axId val="311422399"/>
      </c:lineChart>
      <c:catAx>
        <c:axId val="39915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22399"/>
        <c:crosses val="autoZero"/>
        <c:auto val="1"/>
        <c:lblAlgn val="ctr"/>
        <c:lblOffset val="100"/>
        <c:noMultiLvlLbl val="0"/>
      </c:catAx>
      <c:valAx>
        <c:axId val="3114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5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SpeedUP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'Q3'!$H$86:$H$90</c:f>
              <c:numCache>
                <c:formatCode>General</c:formatCode>
                <c:ptCount val="5"/>
                <c:pt idx="0">
                  <c:v>1.0206265034502828</c:v>
                </c:pt>
                <c:pt idx="1">
                  <c:v>2.0387481046422713</c:v>
                </c:pt>
                <c:pt idx="2">
                  <c:v>3.8929109974686176</c:v>
                </c:pt>
                <c:pt idx="3">
                  <c:v>7.6431617186145662</c:v>
                </c:pt>
                <c:pt idx="4">
                  <c:v>15.271015428781755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B-4EA4-81B5-6738AEDFF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518751"/>
        <c:axId val="510059919"/>
      </c:lineChart>
      <c:catAx>
        <c:axId val="3965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59919"/>
        <c:crosses val="autoZero"/>
        <c:auto val="1"/>
        <c:lblAlgn val="ctr"/>
        <c:lblOffset val="100"/>
        <c:noMultiLvlLbl val="0"/>
      </c:catAx>
      <c:valAx>
        <c:axId val="5100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1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</xdr:row>
      <xdr:rowOff>180975</xdr:rowOff>
    </xdr:from>
    <xdr:to>
      <xdr:col>14</xdr:col>
      <xdr:colOff>152400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3FD50-3706-4863-9D3A-1F75A1DDC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5</xdr:row>
      <xdr:rowOff>123825</xdr:rowOff>
    </xdr:from>
    <xdr:to>
      <xdr:col>14</xdr:col>
      <xdr:colOff>285750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4AF0E-8102-47C3-B9FD-DD495C3BF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324971</xdr:colOff>
      <xdr:row>1</xdr:row>
      <xdr:rowOff>129988</xdr:rowOff>
    </xdr:from>
    <xdr:to>
      <xdr:col>14</xdr:col>
      <xdr:colOff>324971</xdr:colOff>
      <xdr:row>14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161EE5D-3A57-4AD5-AF87-57D38B7F0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324971</xdr:colOff>
      <xdr:row>15</xdr:row>
      <xdr:rowOff>29135</xdr:rowOff>
    </xdr:from>
    <xdr:to>
      <xdr:col>14</xdr:col>
      <xdr:colOff>324971</xdr:colOff>
      <xdr:row>28</xdr:row>
      <xdr:rowOff>13447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3230FA6-F887-4790-969A-2492278E3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347383</xdr:colOff>
      <xdr:row>28</xdr:row>
      <xdr:rowOff>186019</xdr:rowOff>
    </xdr:from>
    <xdr:to>
      <xdr:col>14</xdr:col>
      <xdr:colOff>324971</xdr:colOff>
      <xdr:row>41</xdr:row>
      <xdr:rowOff>156883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F8AB8C4-7FB3-414D-A024-C7C385473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336177</xdr:colOff>
      <xdr:row>42</xdr:row>
      <xdr:rowOff>163606</xdr:rowOff>
    </xdr:from>
    <xdr:to>
      <xdr:col>14</xdr:col>
      <xdr:colOff>324971</xdr:colOff>
      <xdr:row>55</xdr:row>
      <xdr:rowOff>141194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9EEEB5A-1385-4730-9059-69FEAF283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324971</xdr:colOff>
      <xdr:row>56</xdr:row>
      <xdr:rowOff>129988</xdr:rowOff>
    </xdr:from>
    <xdr:to>
      <xdr:col>14</xdr:col>
      <xdr:colOff>336177</xdr:colOff>
      <xdr:row>69</xdr:row>
      <xdr:rowOff>121023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4BE4D05-1B62-4B5B-8665-FA3F72393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313765</xdr:colOff>
      <xdr:row>70</xdr:row>
      <xdr:rowOff>129988</xdr:rowOff>
    </xdr:from>
    <xdr:to>
      <xdr:col>14</xdr:col>
      <xdr:colOff>347383</xdr:colOff>
      <xdr:row>83</xdr:row>
      <xdr:rowOff>134471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8F042EA-4B2D-407C-A42D-1C4B7B363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291354</xdr:colOff>
      <xdr:row>84</xdr:row>
      <xdr:rowOff>186017</xdr:rowOff>
    </xdr:from>
    <xdr:to>
      <xdr:col>14</xdr:col>
      <xdr:colOff>358589</xdr:colOff>
      <xdr:row>98</xdr:row>
      <xdr:rowOff>20170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33CDDDE-2ADC-4667-A805-795D09619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280148</xdr:colOff>
      <xdr:row>99</xdr:row>
      <xdr:rowOff>174812</xdr:rowOff>
    </xdr:from>
    <xdr:to>
      <xdr:col>14</xdr:col>
      <xdr:colOff>358589</xdr:colOff>
      <xdr:row>113</xdr:row>
      <xdr:rowOff>15688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D20A6B0-4B83-4853-8A01-D2DBD4CF2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2</xdr:row>
      <xdr:rowOff>47625</xdr:rowOff>
    </xdr:from>
    <xdr:to>
      <xdr:col>14</xdr:col>
      <xdr:colOff>628650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DCA4B-C9B7-477F-93FD-2A8A43725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123825</xdr:rowOff>
    </xdr:from>
    <xdr:to>
      <xdr:col>13</xdr:col>
      <xdr:colOff>457200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84777-1DED-41BA-8128-9CBB800DF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4</xdr:row>
      <xdr:rowOff>123825</xdr:rowOff>
    </xdr:from>
    <xdr:to>
      <xdr:col>12</xdr:col>
      <xdr:colOff>638175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456E03-4EA7-4329-A06E-6CA2A79FE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152400</xdr:rowOff>
    </xdr:from>
    <xdr:to>
      <xdr:col>12</xdr:col>
      <xdr:colOff>619125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4DAE2-1DB0-408B-8F86-C972AD98F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A1048576"/>
    </sheetView>
  </sheetViews>
  <sheetFormatPr defaultRowHeight="15" x14ac:dyDescent="0.25"/>
  <cols>
    <col min="2" max="2" width="20.875" customWidth="1"/>
    <col min="3" max="3" width="14.25" customWidth="1"/>
    <col min="4" max="4" width="15.625" customWidth="1"/>
    <col min="5" max="5" width="14.5" customWidth="1"/>
  </cols>
  <sheetData>
    <row r="1" spans="1:6" x14ac:dyDescent="0.25">
      <c r="A1" t="s">
        <v>26</v>
      </c>
      <c r="B1" t="s">
        <v>12</v>
      </c>
      <c r="C1" t="s">
        <v>11</v>
      </c>
      <c r="D1" t="s">
        <v>10</v>
      </c>
      <c r="E1" t="s">
        <v>9</v>
      </c>
      <c r="F1" t="s">
        <v>8</v>
      </c>
    </row>
    <row r="2" spans="1:6" x14ac:dyDescent="0.25">
      <c r="A2">
        <v>1</v>
      </c>
      <c r="B2" t="s">
        <v>2</v>
      </c>
      <c r="C2">
        <v>1</v>
      </c>
      <c r="D2">
        <v>3.7031000000000001E-2</v>
      </c>
      <c r="E2">
        <v>3.6975000000000001E-2</v>
      </c>
      <c r="F2">
        <f>E2/D2</f>
        <v>0.99848775350382113</v>
      </c>
    </row>
    <row r="3" spans="1:6" x14ac:dyDescent="0.25">
      <c r="A3">
        <v>2</v>
      </c>
      <c r="B3" t="s">
        <v>2</v>
      </c>
      <c r="C3">
        <v>2</v>
      </c>
      <c r="D3">
        <v>1.9078999999999999E-2</v>
      </c>
      <c r="E3">
        <v>3.6975000000000001E-2</v>
      </c>
      <c r="F3">
        <f t="shared" ref="F3:F21" si="0">E3/D3</f>
        <v>1.9379946538078516</v>
      </c>
    </row>
    <row r="4" spans="1:6" x14ac:dyDescent="0.25">
      <c r="A4">
        <v>3</v>
      </c>
      <c r="B4" t="s">
        <v>2</v>
      </c>
      <c r="C4">
        <v>4</v>
      </c>
      <c r="D4">
        <v>1.0515999999999999E-2</v>
      </c>
      <c r="E4">
        <v>3.6975000000000001E-2</v>
      </c>
      <c r="F4">
        <f t="shared" si="0"/>
        <v>3.5160707493343479</v>
      </c>
    </row>
    <row r="5" spans="1:6" x14ac:dyDescent="0.25">
      <c r="A5">
        <v>4</v>
      </c>
      <c r="B5" t="s">
        <v>2</v>
      </c>
      <c r="C5">
        <v>8</v>
      </c>
      <c r="D5">
        <v>9.9590000000000008E-3</v>
      </c>
      <c r="E5">
        <v>3.6975000000000001E-2</v>
      </c>
      <c r="F5">
        <f t="shared" si="0"/>
        <v>3.7127221608595238</v>
      </c>
    </row>
    <row r="6" spans="1:6" x14ac:dyDescent="0.25">
      <c r="A6">
        <v>5</v>
      </c>
      <c r="B6" t="s">
        <v>2</v>
      </c>
      <c r="C6">
        <v>16</v>
      </c>
      <c r="D6">
        <v>8.1650000000000004E-3</v>
      </c>
      <c r="E6">
        <v>3.6975000000000001E-2</v>
      </c>
      <c r="F6">
        <f t="shared" si="0"/>
        <v>4.5284751990202077</v>
      </c>
    </row>
    <row r="7" spans="1:6" x14ac:dyDescent="0.25">
      <c r="A7">
        <v>6</v>
      </c>
      <c r="B7" t="s">
        <v>3</v>
      </c>
      <c r="C7">
        <v>1</v>
      </c>
      <c r="D7">
        <v>1.248658</v>
      </c>
      <c r="E7">
        <v>3.6975000000000001E-2</v>
      </c>
      <c r="F7">
        <f t="shared" si="0"/>
        <v>2.9611791219052774E-2</v>
      </c>
    </row>
    <row r="8" spans="1:6" x14ac:dyDescent="0.25">
      <c r="A8">
        <v>7</v>
      </c>
      <c r="B8" t="s">
        <v>3</v>
      </c>
      <c r="C8">
        <v>2</v>
      </c>
      <c r="D8">
        <v>8.2030639999999995</v>
      </c>
      <c r="E8">
        <v>3.6975000000000001E-2</v>
      </c>
      <c r="F8">
        <f t="shared" si="0"/>
        <v>4.5074620897752353E-3</v>
      </c>
    </row>
    <row r="9" spans="1:6" x14ac:dyDescent="0.25">
      <c r="A9">
        <v>8</v>
      </c>
      <c r="B9" t="s">
        <v>3</v>
      </c>
      <c r="C9">
        <v>4</v>
      </c>
      <c r="D9">
        <v>12.116839000000001</v>
      </c>
      <c r="E9">
        <v>3.6975000000000001E-2</v>
      </c>
      <c r="F9">
        <f t="shared" si="0"/>
        <v>3.0515384416678311E-3</v>
      </c>
    </row>
    <row r="10" spans="1:6" x14ac:dyDescent="0.25">
      <c r="A10">
        <v>9</v>
      </c>
      <c r="B10" t="s">
        <v>3</v>
      </c>
      <c r="C10">
        <v>8</v>
      </c>
      <c r="D10">
        <v>9.6040829999999993</v>
      </c>
      <c r="E10">
        <v>3.6975000000000001E-2</v>
      </c>
      <c r="F10">
        <f t="shared" si="0"/>
        <v>3.8499250787399487E-3</v>
      </c>
    </row>
    <row r="11" spans="1:6" x14ac:dyDescent="0.25">
      <c r="A11">
        <v>10</v>
      </c>
      <c r="B11" t="s">
        <v>3</v>
      </c>
      <c r="C11">
        <v>16</v>
      </c>
      <c r="D11">
        <v>10.410852</v>
      </c>
      <c r="E11">
        <v>3.6975000000000001E-2</v>
      </c>
      <c r="F11">
        <f t="shared" si="0"/>
        <v>3.5515825217763159E-3</v>
      </c>
    </row>
    <row r="12" spans="1:6" x14ac:dyDescent="0.25">
      <c r="A12">
        <v>11</v>
      </c>
      <c r="B12" t="s">
        <v>4</v>
      </c>
      <c r="C12">
        <v>1</v>
      </c>
      <c r="D12">
        <v>3.9106000000000002E-2</v>
      </c>
      <c r="E12">
        <v>3.6975000000000001E-2</v>
      </c>
      <c r="F12">
        <f t="shared" si="0"/>
        <v>0.94550708331202371</v>
      </c>
    </row>
    <row r="13" spans="1:6" x14ac:dyDescent="0.25">
      <c r="A13">
        <v>12</v>
      </c>
      <c r="B13" t="s">
        <v>4</v>
      </c>
      <c r="C13">
        <v>2</v>
      </c>
      <c r="D13">
        <v>4.4906000000000001E-2</v>
      </c>
      <c r="E13">
        <v>3.6975000000000001E-2</v>
      </c>
      <c r="F13">
        <f t="shared" si="0"/>
        <v>0.82338662984901789</v>
      </c>
    </row>
    <row r="14" spans="1:6" x14ac:dyDescent="0.25">
      <c r="A14">
        <v>13</v>
      </c>
      <c r="B14" t="s">
        <v>4</v>
      </c>
      <c r="C14">
        <v>4</v>
      </c>
      <c r="D14">
        <v>3.4147999999999998E-2</v>
      </c>
      <c r="E14">
        <v>3.6975000000000001E-2</v>
      </c>
      <c r="F14">
        <f t="shared" si="0"/>
        <v>1.0827866932177581</v>
      </c>
    </row>
    <row r="15" spans="1:6" x14ac:dyDescent="0.25">
      <c r="A15">
        <v>14</v>
      </c>
      <c r="B15" t="s">
        <v>4</v>
      </c>
      <c r="C15">
        <v>8</v>
      </c>
      <c r="D15">
        <v>3.2652E-2</v>
      </c>
      <c r="E15">
        <v>3.6975000000000001E-2</v>
      </c>
      <c r="F15">
        <f t="shared" si="0"/>
        <v>1.132396177875781</v>
      </c>
    </row>
    <row r="16" spans="1:6" x14ac:dyDescent="0.25">
      <c r="A16">
        <v>15</v>
      </c>
      <c r="B16" t="s">
        <v>4</v>
      </c>
      <c r="C16">
        <v>16</v>
      </c>
      <c r="D16">
        <v>2.1446E-2</v>
      </c>
      <c r="E16">
        <v>3.6975000000000001E-2</v>
      </c>
      <c r="F16">
        <f t="shared" si="0"/>
        <v>1.7240977338431409</v>
      </c>
    </row>
    <row r="17" spans="1:6" x14ac:dyDescent="0.25">
      <c r="A17">
        <v>16</v>
      </c>
      <c r="B17" t="s">
        <v>5</v>
      </c>
      <c r="C17">
        <v>1</v>
      </c>
      <c r="D17">
        <v>3.7005000000000003E-2</v>
      </c>
      <c r="E17">
        <v>3.6975000000000001E-2</v>
      </c>
      <c r="F17">
        <f t="shared" si="0"/>
        <v>0.999189298743413</v>
      </c>
    </row>
    <row r="18" spans="1:6" x14ac:dyDescent="0.25">
      <c r="A18">
        <v>17</v>
      </c>
      <c r="B18" t="s">
        <v>5</v>
      </c>
      <c r="C18">
        <v>2</v>
      </c>
      <c r="D18">
        <v>4.3379000000000001E-2</v>
      </c>
      <c r="E18">
        <v>3.6975000000000001E-2</v>
      </c>
      <c r="F18">
        <f t="shared" si="0"/>
        <v>0.85237096290831971</v>
      </c>
    </row>
    <row r="19" spans="1:6" x14ac:dyDescent="0.25">
      <c r="A19">
        <v>18</v>
      </c>
      <c r="B19" t="s">
        <v>5</v>
      </c>
      <c r="C19">
        <v>4</v>
      </c>
      <c r="D19">
        <v>3.3405999999999998E-2</v>
      </c>
      <c r="E19">
        <v>3.6975000000000001E-2</v>
      </c>
      <c r="F19">
        <f t="shared" si="0"/>
        <v>1.106837095132611</v>
      </c>
    </row>
    <row r="20" spans="1:6" x14ac:dyDescent="0.25">
      <c r="A20">
        <v>19</v>
      </c>
      <c r="B20" t="s">
        <v>5</v>
      </c>
      <c r="C20">
        <v>8</v>
      </c>
      <c r="D20">
        <v>2.1065E-2</v>
      </c>
      <c r="E20">
        <v>3.6975000000000001E-2</v>
      </c>
      <c r="F20">
        <f t="shared" si="0"/>
        <v>1.7552812722525517</v>
      </c>
    </row>
    <row r="21" spans="1:6" x14ac:dyDescent="0.25">
      <c r="A21">
        <v>20</v>
      </c>
      <c r="B21" t="s">
        <v>5</v>
      </c>
      <c r="C21">
        <v>16</v>
      </c>
      <c r="D21">
        <v>1.5724999999999999E-2</v>
      </c>
      <c r="E21">
        <v>3.6975000000000001E-2</v>
      </c>
      <c r="F21">
        <f t="shared" si="0"/>
        <v>2.3513513513513513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I4" sqref="I4"/>
    </sheetView>
  </sheetViews>
  <sheetFormatPr defaultRowHeight="15" x14ac:dyDescent="0.25"/>
  <cols>
    <col min="2" max="2" width="15.375" customWidth="1"/>
    <col min="4" max="4" width="12.875" customWidth="1"/>
    <col min="5" max="5" width="15.125" customWidth="1"/>
  </cols>
  <sheetData>
    <row r="1" spans="1:6" x14ac:dyDescent="0.25">
      <c r="A1" t="s">
        <v>6</v>
      </c>
    </row>
    <row r="3" spans="1:6" x14ac:dyDescent="0.25">
      <c r="A3" t="s">
        <v>26</v>
      </c>
      <c r="B3" t="s">
        <v>0</v>
      </c>
      <c r="C3" t="s">
        <v>1</v>
      </c>
      <c r="D3" t="s">
        <v>10</v>
      </c>
      <c r="E3" t="s">
        <v>9</v>
      </c>
      <c r="F3" t="s">
        <v>13</v>
      </c>
    </row>
    <row r="4" spans="1:6" x14ac:dyDescent="0.25">
      <c r="A4">
        <v>1</v>
      </c>
      <c r="B4" t="s">
        <v>2</v>
      </c>
      <c r="C4">
        <v>1</v>
      </c>
      <c r="D4">
        <v>7.8633999999999996E-2</v>
      </c>
      <c r="E4">
        <v>0.108019</v>
      </c>
      <c r="F4">
        <f>E4/D4</f>
        <v>1.3736933133250249</v>
      </c>
    </row>
    <row r="5" spans="1:6" x14ac:dyDescent="0.25">
      <c r="A5">
        <v>2</v>
      </c>
      <c r="B5" t="s">
        <v>2</v>
      </c>
      <c r="C5">
        <v>2</v>
      </c>
      <c r="D5">
        <v>4.6346999999999999E-2</v>
      </c>
      <c r="E5">
        <v>0.108019</v>
      </c>
      <c r="F5">
        <f t="shared" ref="F5:F23" si="0">E5/D5</f>
        <v>2.3306578635078861</v>
      </c>
    </row>
    <row r="6" spans="1:6" x14ac:dyDescent="0.25">
      <c r="A6">
        <v>3</v>
      </c>
      <c r="B6" t="s">
        <v>2</v>
      </c>
      <c r="C6">
        <v>4</v>
      </c>
      <c r="D6">
        <v>2.1854999999999999E-2</v>
      </c>
      <c r="E6">
        <v>0.108019</v>
      </c>
      <c r="F6">
        <f t="shared" si="0"/>
        <v>4.9425303134294216</v>
      </c>
    </row>
    <row r="7" spans="1:6" x14ac:dyDescent="0.25">
      <c r="A7">
        <v>4</v>
      </c>
      <c r="B7" t="s">
        <v>2</v>
      </c>
      <c r="C7">
        <v>8</v>
      </c>
      <c r="D7">
        <v>2.0507999999999998E-2</v>
      </c>
      <c r="E7">
        <v>0.108019</v>
      </c>
      <c r="F7">
        <f t="shared" si="0"/>
        <v>5.2671640335478846</v>
      </c>
    </row>
    <row r="8" spans="1:6" x14ac:dyDescent="0.25">
      <c r="A8">
        <v>5</v>
      </c>
      <c r="B8" t="s">
        <v>2</v>
      </c>
      <c r="C8">
        <v>16</v>
      </c>
      <c r="D8">
        <v>9.9109999999999997E-3</v>
      </c>
      <c r="E8">
        <v>0.108019</v>
      </c>
      <c r="F8">
        <f t="shared" si="0"/>
        <v>10.898900211885785</v>
      </c>
    </row>
    <row r="9" spans="1:6" x14ac:dyDescent="0.25">
      <c r="A9">
        <v>6</v>
      </c>
      <c r="B9" t="s">
        <v>3</v>
      </c>
      <c r="C9">
        <v>1</v>
      </c>
      <c r="D9">
        <v>1.093421</v>
      </c>
      <c r="E9">
        <v>0.108019</v>
      </c>
      <c r="F9">
        <f t="shared" si="0"/>
        <v>9.878994458676027E-2</v>
      </c>
    </row>
    <row r="10" spans="1:6" x14ac:dyDescent="0.25">
      <c r="A10">
        <v>7</v>
      </c>
      <c r="B10" t="s">
        <v>3</v>
      </c>
      <c r="C10">
        <v>2</v>
      </c>
      <c r="D10">
        <v>2.6700469999999998</v>
      </c>
      <c r="E10">
        <v>0.108019</v>
      </c>
      <c r="F10">
        <f t="shared" si="0"/>
        <v>4.0455842163078029E-2</v>
      </c>
    </row>
    <row r="11" spans="1:6" x14ac:dyDescent="0.25">
      <c r="A11">
        <v>8</v>
      </c>
      <c r="B11" t="s">
        <v>3</v>
      </c>
      <c r="C11">
        <v>4</v>
      </c>
      <c r="D11">
        <v>2.8020049999999999</v>
      </c>
      <c r="E11">
        <v>0.108019</v>
      </c>
      <c r="F11">
        <f t="shared" si="0"/>
        <v>3.8550609295843516E-2</v>
      </c>
    </row>
    <row r="12" spans="1:6" x14ac:dyDescent="0.25">
      <c r="A12">
        <v>9</v>
      </c>
      <c r="B12" t="s">
        <v>3</v>
      </c>
      <c r="C12">
        <v>8</v>
      </c>
      <c r="D12">
        <v>2.8400829999999999</v>
      </c>
      <c r="E12">
        <v>0.108019</v>
      </c>
      <c r="F12">
        <f t="shared" si="0"/>
        <v>3.8033747605263651E-2</v>
      </c>
    </row>
    <row r="13" spans="1:6" x14ac:dyDescent="0.25">
      <c r="A13">
        <v>10</v>
      </c>
      <c r="B13" t="s">
        <v>3</v>
      </c>
      <c r="C13">
        <v>16</v>
      </c>
      <c r="D13">
        <v>2.9443450000000002</v>
      </c>
      <c r="E13">
        <v>0.108019</v>
      </c>
      <c r="F13">
        <f t="shared" si="0"/>
        <v>3.6686937162594732E-2</v>
      </c>
    </row>
    <row r="14" spans="1:6" x14ac:dyDescent="0.25">
      <c r="A14">
        <v>11</v>
      </c>
      <c r="B14" t="s">
        <v>4</v>
      </c>
      <c r="C14">
        <v>1</v>
      </c>
      <c r="D14">
        <v>7.4618000000000004E-2</v>
      </c>
      <c r="E14">
        <v>0.108019</v>
      </c>
      <c r="F14">
        <f t="shared" si="0"/>
        <v>1.4476265780374709</v>
      </c>
    </row>
    <row r="15" spans="1:6" x14ac:dyDescent="0.25">
      <c r="A15">
        <v>12</v>
      </c>
      <c r="B15" t="s">
        <v>4</v>
      </c>
      <c r="C15">
        <v>2</v>
      </c>
      <c r="D15">
        <v>6.2526999999999999E-2</v>
      </c>
      <c r="E15">
        <v>0.108019</v>
      </c>
      <c r="F15">
        <f t="shared" si="0"/>
        <v>1.7275576950757274</v>
      </c>
    </row>
    <row r="16" spans="1:6" x14ac:dyDescent="0.25">
      <c r="A16">
        <v>13</v>
      </c>
      <c r="B16" t="s">
        <v>4</v>
      </c>
      <c r="C16">
        <v>4</v>
      </c>
      <c r="D16">
        <v>4.1494999999999997E-2</v>
      </c>
      <c r="E16">
        <v>0.108019</v>
      </c>
      <c r="F16">
        <f t="shared" si="0"/>
        <v>2.6031811061573684</v>
      </c>
    </row>
    <row r="17" spans="1:6" x14ac:dyDescent="0.25">
      <c r="A17">
        <v>14</v>
      </c>
      <c r="B17" t="s">
        <v>4</v>
      </c>
      <c r="C17">
        <v>8</v>
      </c>
      <c r="D17">
        <v>2.4149E-2</v>
      </c>
      <c r="E17">
        <v>0.108019</v>
      </c>
      <c r="F17">
        <f t="shared" si="0"/>
        <v>4.4730216572114792</v>
      </c>
    </row>
    <row r="18" spans="1:6" x14ac:dyDescent="0.25">
      <c r="A18">
        <v>15</v>
      </c>
      <c r="B18" t="s">
        <v>4</v>
      </c>
      <c r="C18">
        <v>16</v>
      </c>
      <c r="D18">
        <v>2.4500999999999998E-2</v>
      </c>
      <c r="E18">
        <v>0.108019</v>
      </c>
      <c r="F18">
        <f t="shared" si="0"/>
        <v>4.4087588261703612</v>
      </c>
    </row>
    <row r="19" spans="1:6" x14ac:dyDescent="0.25">
      <c r="A19">
        <v>16</v>
      </c>
      <c r="B19" t="s">
        <v>5</v>
      </c>
      <c r="C19">
        <v>1</v>
      </c>
      <c r="D19">
        <v>8.6511000000000005E-2</v>
      </c>
      <c r="E19">
        <v>0.108019</v>
      </c>
      <c r="F19">
        <f t="shared" si="0"/>
        <v>1.2486157829640161</v>
      </c>
    </row>
    <row r="20" spans="1:6" x14ac:dyDescent="0.25">
      <c r="A20">
        <v>17</v>
      </c>
      <c r="B20" t="s">
        <v>5</v>
      </c>
      <c r="C20">
        <v>2</v>
      </c>
      <c r="D20">
        <v>5.3234999999999998E-2</v>
      </c>
      <c r="E20">
        <v>0.108019</v>
      </c>
      <c r="F20">
        <f t="shared" si="0"/>
        <v>2.0290973983281679</v>
      </c>
    </row>
    <row r="21" spans="1:6" x14ac:dyDescent="0.25">
      <c r="A21">
        <v>18</v>
      </c>
      <c r="B21" t="s">
        <v>5</v>
      </c>
      <c r="C21">
        <v>4</v>
      </c>
      <c r="D21">
        <v>3.0516000000000001E-2</v>
      </c>
      <c r="E21">
        <v>0.108019</v>
      </c>
      <c r="F21">
        <f t="shared" si="0"/>
        <v>3.5397496395333596</v>
      </c>
    </row>
    <row r="22" spans="1:6" x14ac:dyDescent="0.25">
      <c r="A22">
        <v>19</v>
      </c>
      <c r="B22" t="s">
        <v>5</v>
      </c>
      <c r="C22">
        <v>8</v>
      </c>
      <c r="D22">
        <v>2.3306E-2</v>
      </c>
      <c r="E22">
        <v>0.108019</v>
      </c>
      <c r="F22">
        <f t="shared" si="0"/>
        <v>4.6348150690809238</v>
      </c>
    </row>
    <row r="23" spans="1:6" x14ac:dyDescent="0.25">
      <c r="A23">
        <v>20</v>
      </c>
      <c r="B23" t="s">
        <v>5</v>
      </c>
      <c r="C23">
        <v>16</v>
      </c>
      <c r="D23">
        <v>1.8773000000000001E-2</v>
      </c>
      <c r="E23">
        <v>0.108019</v>
      </c>
      <c r="F23">
        <f t="shared" si="0"/>
        <v>5.7539551483513556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topLeftCell="A92" zoomScale="85" zoomScaleNormal="85" workbookViewId="0">
      <selection activeCell="E109" sqref="E109"/>
    </sheetView>
  </sheetViews>
  <sheetFormatPr defaultRowHeight="15" x14ac:dyDescent="0.25"/>
  <cols>
    <col min="2" max="2" width="15.5" customWidth="1"/>
    <col min="4" max="4" width="10.875" bestFit="1" customWidth="1"/>
    <col min="7" max="7" width="11" customWidth="1"/>
  </cols>
  <sheetData>
    <row r="1" spans="1:8" x14ac:dyDescent="0.25">
      <c r="A1" t="s">
        <v>7</v>
      </c>
    </row>
    <row r="3" spans="1:8" x14ac:dyDescent="0.25">
      <c r="A3" t="s">
        <v>27</v>
      </c>
      <c r="B3" t="s">
        <v>0</v>
      </c>
      <c r="C3" t="s">
        <v>1</v>
      </c>
      <c r="D3" t="s">
        <v>19</v>
      </c>
      <c r="E3" t="s">
        <v>20</v>
      </c>
      <c r="F3" t="s">
        <v>15</v>
      </c>
      <c r="G3" t="s">
        <v>14</v>
      </c>
      <c r="H3" t="s">
        <v>16</v>
      </c>
    </row>
    <row r="4" spans="1:8" x14ac:dyDescent="0.25">
      <c r="A4">
        <v>1</v>
      </c>
      <c r="B4" t="s">
        <v>3</v>
      </c>
      <c r="C4">
        <v>1</v>
      </c>
      <c r="D4">
        <v>1000</v>
      </c>
      <c r="E4">
        <v>10</v>
      </c>
      <c r="F4">
        <v>7.4999999999999993E-5</v>
      </c>
      <c r="G4">
        <v>4.8000000000000001E-5</v>
      </c>
      <c r="H4">
        <f>G4/F4</f>
        <v>0.64000000000000012</v>
      </c>
    </row>
    <row r="5" spans="1:8" x14ac:dyDescent="0.25">
      <c r="A5">
        <v>2</v>
      </c>
      <c r="B5" t="s">
        <v>3</v>
      </c>
      <c r="C5">
        <v>2</v>
      </c>
      <c r="D5">
        <v>1000</v>
      </c>
      <c r="E5">
        <v>10</v>
      </c>
      <c r="F5">
        <v>1.1400000000000001E-4</v>
      </c>
      <c r="G5">
        <v>4.8000000000000001E-5</v>
      </c>
      <c r="H5">
        <f t="shared" ref="H5:H8" si="0">G5/F5</f>
        <v>0.42105263157894735</v>
      </c>
    </row>
    <row r="6" spans="1:8" x14ac:dyDescent="0.25">
      <c r="A6">
        <v>3</v>
      </c>
      <c r="B6" t="s">
        <v>3</v>
      </c>
      <c r="C6">
        <v>4</v>
      </c>
      <c r="D6">
        <v>1000</v>
      </c>
      <c r="E6">
        <v>10</v>
      </c>
      <c r="F6">
        <v>1.3799999999999999E-4</v>
      </c>
      <c r="G6">
        <v>4.8000000000000001E-5</v>
      </c>
      <c r="H6">
        <f t="shared" si="0"/>
        <v>0.34782608695652178</v>
      </c>
    </row>
    <row r="7" spans="1:8" x14ac:dyDescent="0.25">
      <c r="A7">
        <v>4</v>
      </c>
      <c r="B7" t="s">
        <v>3</v>
      </c>
      <c r="C7">
        <v>8</v>
      </c>
      <c r="D7">
        <v>1000</v>
      </c>
      <c r="E7">
        <v>10</v>
      </c>
      <c r="F7">
        <v>8.8500000000000004E-4</v>
      </c>
      <c r="G7">
        <v>4.8000000000000001E-5</v>
      </c>
      <c r="H7">
        <f t="shared" si="0"/>
        <v>5.4237288135593219E-2</v>
      </c>
    </row>
    <row r="8" spans="1:8" x14ac:dyDescent="0.25">
      <c r="A8">
        <v>5</v>
      </c>
      <c r="B8" t="s">
        <v>3</v>
      </c>
      <c r="C8">
        <v>16</v>
      </c>
      <c r="D8">
        <v>1000</v>
      </c>
      <c r="E8">
        <v>10</v>
      </c>
      <c r="F8">
        <v>2.92E-4</v>
      </c>
      <c r="G8">
        <v>4.8000000000000001E-5</v>
      </c>
      <c r="H8">
        <f t="shared" si="0"/>
        <v>0.16438356164383564</v>
      </c>
    </row>
    <row r="16" spans="1:8" x14ac:dyDescent="0.25">
      <c r="A16">
        <v>1</v>
      </c>
      <c r="B16" t="s">
        <v>4</v>
      </c>
      <c r="C16">
        <v>1</v>
      </c>
      <c r="D16">
        <v>1000</v>
      </c>
      <c r="E16">
        <v>10</v>
      </c>
      <c r="F16">
        <v>5.5000000000000002E-5</v>
      </c>
      <c r="G16">
        <v>4.8000000000000001E-5</v>
      </c>
      <c r="H16">
        <f>G16/F16</f>
        <v>0.87272727272727268</v>
      </c>
    </row>
    <row r="17" spans="1:8" x14ac:dyDescent="0.25">
      <c r="A17">
        <v>2</v>
      </c>
      <c r="B17" t="s">
        <v>4</v>
      </c>
      <c r="C17">
        <v>2</v>
      </c>
      <c r="D17">
        <v>1000</v>
      </c>
      <c r="E17">
        <v>10</v>
      </c>
      <c r="F17">
        <v>1.1E-4</v>
      </c>
      <c r="G17">
        <v>4.8000000000000001E-5</v>
      </c>
      <c r="H17">
        <f>G17/F17</f>
        <v>0.43636363636363634</v>
      </c>
    </row>
    <row r="18" spans="1:8" x14ac:dyDescent="0.25">
      <c r="A18">
        <v>3</v>
      </c>
      <c r="B18" t="s">
        <v>4</v>
      </c>
      <c r="C18">
        <v>4</v>
      </c>
      <c r="D18">
        <v>1000</v>
      </c>
      <c r="E18">
        <v>10</v>
      </c>
      <c r="F18">
        <v>1.07E-4</v>
      </c>
      <c r="G18">
        <v>4.8000000000000001E-5</v>
      </c>
      <c r="H18">
        <f>G18/F18</f>
        <v>0.44859813084112149</v>
      </c>
    </row>
    <row r="19" spans="1:8" x14ac:dyDescent="0.25">
      <c r="A19">
        <v>4</v>
      </c>
      <c r="B19" t="s">
        <v>4</v>
      </c>
      <c r="C19">
        <v>8</v>
      </c>
      <c r="D19">
        <v>1000</v>
      </c>
      <c r="E19">
        <v>10</v>
      </c>
      <c r="F19">
        <v>1.6000000000000001E-4</v>
      </c>
      <c r="G19">
        <v>4.8000000000000001E-5</v>
      </c>
      <c r="H19">
        <f>G19/F19</f>
        <v>0.3</v>
      </c>
    </row>
    <row r="20" spans="1:8" x14ac:dyDescent="0.25">
      <c r="A20">
        <v>5</v>
      </c>
      <c r="B20" t="s">
        <v>4</v>
      </c>
      <c r="C20">
        <v>16</v>
      </c>
      <c r="D20">
        <v>1000</v>
      </c>
      <c r="E20">
        <v>10</v>
      </c>
      <c r="F20">
        <v>8.4099999999999995E-4</v>
      </c>
      <c r="G20">
        <v>4.8000000000000001E-5</v>
      </c>
      <c r="H20">
        <f>G20/F20</f>
        <v>5.7074910820451845E-2</v>
      </c>
    </row>
    <row r="30" spans="1:8" x14ac:dyDescent="0.25">
      <c r="A30">
        <v>1</v>
      </c>
      <c r="B30" t="s">
        <v>3</v>
      </c>
      <c r="C30">
        <v>1</v>
      </c>
      <c r="D30">
        <v>1000000000</v>
      </c>
      <c r="E30">
        <v>10</v>
      </c>
      <c r="F30">
        <v>58.463543999999999</v>
      </c>
      <c r="G30">
        <v>48.420749999999998</v>
      </c>
      <c r="H30">
        <f>G30/F30</f>
        <v>0.82822125870439878</v>
      </c>
    </row>
    <row r="31" spans="1:8" x14ac:dyDescent="0.25">
      <c r="A31">
        <v>2</v>
      </c>
      <c r="B31" t="s">
        <v>3</v>
      </c>
      <c r="C31">
        <v>2</v>
      </c>
      <c r="D31">
        <v>1000000000</v>
      </c>
      <c r="E31">
        <v>10</v>
      </c>
      <c r="F31">
        <v>59.640290999999998</v>
      </c>
      <c r="G31">
        <v>48.420749999999998</v>
      </c>
      <c r="H31">
        <f>G31/F31</f>
        <v>0.81187984143135716</v>
      </c>
    </row>
    <row r="32" spans="1:8" x14ac:dyDescent="0.25">
      <c r="A32">
        <v>3</v>
      </c>
      <c r="B32" t="s">
        <v>3</v>
      </c>
      <c r="C32">
        <v>4</v>
      </c>
      <c r="D32">
        <v>1000000000</v>
      </c>
      <c r="E32">
        <v>10</v>
      </c>
      <c r="F32">
        <v>84.671104</v>
      </c>
      <c r="G32">
        <v>48.420749999999998</v>
      </c>
      <c r="H32">
        <f>G32/F32</f>
        <v>0.57186865072646265</v>
      </c>
    </row>
    <row r="33" spans="1:8" x14ac:dyDescent="0.25">
      <c r="A33">
        <v>4</v>
      </c>
      <c r="B33" t="s">
        <v>3</v>
      </c>
      <c r="C33">
        <v>8</v>
      </c>
      <c r="D33">
        <v>1000000000</v>
      </c>
      <c r="E33">
        <v>10</v>
      </c>
      <c r="F33">
        <v>89.861583999999993</v>
      </c>
      <c r="G33">
        <v>48.420749999999998</v>
      </c>
      <c r="H33">
        <f>G33/F33</f>
        <v>0.53883704075369965</v>
      </c>
    </row>
    <row r="34" spans="1:8" x14ac:dyDescent="0.25">
      <c r="A34">
        <v>5</v>
      </c>
      <c r="B34" t="s">
        <v>3</v>
      </c>
      <c r="C34">
        <v>16</v>
      </c>
      <c r="D34">
        <v>1000000000</v>
      </c>
      <c r="E34">
        <v>10</v>
      </c>
      <c r="F34">
        <v>87.576562999999993</v>
      </c>
      <c r="G34">
        <v>48.420749999999998</v>
      </c>
      <c r="H34">
        <f>G34/F34</f>
        <v>0.55289621265452038</v>
      </c>
    </row>
    <row r="44" spans="1:8" x14ac:dyDescent="0.25">
      <c r="A44">
        <v>1</v>
      </c>
      <c r="B44" t="s">
        <v>4</v>
      </c>
      <c r="C44">
        <v>1</v>
      </c>
      <c r="D44">
        <v>1000000000</v>
      </c>
      <c r="E44">
        <v>10</v>
      </c>
      <c r="F44">
        <v>48.530434999999997</v>
      </c>
      <c r="G44">
        <v>48.420749999999998</v>
      </c>
      <c r="H44">
        <f>G44/F44</f>
        <v>0.99773987189688285</v>
      </c>
    </row>
    <row r="45" spans="1:8" x14ac:dyDescent="0.25">
      <c r="A45">
        <v>2</v>
      </c>
      <c r="B45" t="s">
        <v>4</v>
      </c>
      <c r="C45">
        <v>2</v>
      </c>
      <c r="D45">
        <v>1000000000</v>
      </c>
      <c r="E45">
        <v>10</v>
      </c>
      <c r="F45">
        <v>24.346955000000001</v>
      </c>
      <c r="G45">
        <v>48.420749999999998</v>
      </c>
      <c r="H45">
        <f>G45/F45</f>
        <v>1.9887805271747534</v>
      </c>
    </row>
    <row r="46" spans="1:8" x14ac:dyDescent="0.25">
      <c r="A46">
        <v>3</v>
      </c>
      <c r="B46" t="s">
        <v>4</v>
      </c>
      <c r="C46">
        <v>4</v>
      </c>
      <c r="D46">
        <v>1000000000</v>
      </c>
      <c r="E46">
        <v>10</v>
      </c>
      <c r="F46">
        <v>12.586183999999999</v>
      </c>
      <c r="G46">
        <v>48.420749999999998</v>
      </c>
      <c r="H46">
        <f>G46/F46</f>
        <v>3.8471350808155993</v>
      </c>
    </row>
    <row r="47" spans="1:8" x14ac:dyDescent="0.25">
      <c r="A47">
        <v>4</v>
      </c>
      <c r="B47" t="s">
        <v>4</v>
      </c>
      <c r="C47">
        <v>8</v>
      </c>
      <c r="D47">
        <v>1000000000</v>
      </c>
      <c r="E47">
        <v>10</v>
      </c>
      <c r="F47">
        <v>6.4305839999999996</v>
      </c>
      <c r="G47">
        <v>48.420749999999998</v>
      </c>
      <c r="H47">
        <f>G47/F47</f>
        <v>7.5297593500061586</v>
      </c>
    </row>
    <row r="48" spans="1:8" x14ac:dyDescent="0.25">
      <c r="A48">
        <v>5</v>
      </c>
      <c r="B48" t="s">
        <v>4</v>
      </c>
      <c r="C48">
        <v>16</v>
      </c>
      <c r="D48">
        <v>1000000000</v>
      </c>
      <c r="E48">
        <v>10</v>
      </c>
      <c r="F48">
        <v>3.2160829999999998</v>
      </c>
      <c r="G48">
        <v>48.420749999999998</v>
      </c>
      <c r="H48">
        <f>G48/F48</f>
        <v>15.055814790849615</v>
      </c>
    </row>
    <row r="58" spans="1:8" x14ac:dyDescent="0.25">
      <c r="A58">
        <v>1</v>
      </c>
      <c r="B58" t="s">
        <v>3</v>
      </c>
      <c r="C58">
        <v>1</v>
      </c>
      <c r="D58">
        <v>1000</v>
      </c>
      <c r="E58">
        <v>1000</v>
      </c>
      <c r="F58">
        <v>4.3499999999999997E-3</v>
      </c>
      <c r="G58">
        <v>4.4530000000000004E-3</v>
      </c>
      <c r="H58">
        <f>G58/F58</f>
        <v>1.0236781609195404</v>
      </c>
    </row>
    <row r="59" spans="1:8" x14ac:dyDescent="0.25">
      <c r="A59">
        <v>2</v>
      </c>
      <c r="B59" t="s">
        <v>3</v>
      </c>
      <c r="C59">
        <v>2</v>
      </c>
      <c r="D59">
        <v>1000</v>
      </c>
      <c r="E59">
        <v>1000</v>
      </c>
      <c r="F59">
        <v>2.418E-3</v>
      </c>
      <c r="G59">
        <v>4.4530000000000004E-3</v>
      </c>
      <c r="H59">
        <f>G59/F59</f>
        <v>1.8416046319272128</v>
      </c>
    </row>
    <row r="60" spans="1:8" x14ac:dyDescent="0.25">
      <c r="A60">
        <v>3</v>
      </c>
      <c r="B60" t="s">
        <v>3</v>
      </c>
      <c r="C60">
        <v>4</v>
      </c>
      <c r="D60">
        <v>1000</v>
      </c>
      <c r="E60">
        <v>1000</v>
      </c>
      <c r="F60">
        <v>1.276E-3</v>
      </c>
      <c r="G60">
        <v>4.4530000000000004E-3</v>
      </c>
      <c r="H60">
        <f>G60/F60</f>
        <v>3.4898119122257056</v>
      </c>
    </row>
    <row r="61" spans="1:8" x14ac:dyDescent="0.25">
      <c r="A61">
        <v>4</v>
      </c>
      <c r="B61" t="s">
        <v>3</v>
      </c>
      <c r="C61">
        <v>8</v>
      </c>
      <c r="D61">
        <v>1000</v>
      </c>
      <c r="E61">
        <v>1000</v>
      </c>
      <c r="F61">
        <v>6.9499999999999998E-4</v>
      </c>
      <c r="G61">
        <v>4.4530000000000004E-3</v>
      </c>
      <c r="H61">
        <f>G61/F61</f>
        <v>6.4071942446043169</v>
      </c>
    </row>
    <row r="62" spans="1:8" x14ac:dyDescent="0.25">
      <c r="A62">
        <v>5</v>
      </c>
      <c r="B62" t="s">
        <v>3</v>
      </c>
      <c r="C62">
        <v>16</v>
      </c>
      <c r="D62">
        <v>1000</v>
      </c>
      <c r="E62">
        <v>1000</v>
      </c>
      <c r="F62">
        <v>4.75E-4</v>
      </c>
      <c r="G62">
        <v>4.4530000000000004E-3</v>
      </c>
      <c r="H62">
        <f>G62/F62</f>
        <v>9.3747368421052641</v>
      </c>
    </row>
    <row r="72" spans="1:8" x14ac:dyDescent="0.25">
      <c r="A72">
        <v>1</v>
      </c>
      <c r="B72" t="s">
        <v>4</v>
      </c>
      <c r="C72">
        <v>1</v>
      </c>
      <c r="D72">
        <v>1000</v>
      </c>
      <c r="E72">
        <v>1000</v>
      </c>
      <c r="F72">
        <v>4.3920000000000001E-3</v>
      </c>
      <c r="G72">
        <v>4.4530000000000004E-3</v>
      </c>
      <c r="H72">
        <f>G72/F72</f>
        <v>1.0138888888888891</v>
      </c>
    </row>
    <row r="73" spans="1:8" x14ac:dyDescent="0.25">
      <c r="A73">
        <v>2</v>
      </c>
      <c r="B73" t="s">
        <v>4</v>
      </c>
      <c r="C73">
        <v>2</v>
      </c>
      <c r="D73">
        <v>1000</v>
      </c>
      <c r="E73">
        <v>1000</v>
      </c>
      <c r="F73">
        <v>4.4169999999999999E-3</v>
      </c>
      <c r="G73">
        <v>4.4530000000000004E-3</v>
      </c>
      <c r="H73">
        <f>G73/F73</f>
        <v>1.0081503282771112</v>
      </c>
    </row>
    <row r="74" spans="1:8" x14ac:dyDescent="0.25">
      <c r="A74">
        <v>3</v>
      </c>
      <c r="B74" t="s">
        <v>4</v>
      </c>
      <c r="C74">
        <v>4</v>
      </c>
      <c r="D74">
        <v>1000</v>
      </c>
      <c r="E74">
        <v>1000</v>
      </c>
      <c r="F74">
        <v>4.4580000000000002E-3</v>
      </c>
      <c r="G74">
        <v>4.4530000000000004E-3</v>
      </c>
      <c r="H74">
        <f>G74/F74</f>
        <v>0.99887842081650968</v>
      </c>
    </row>
    <row r="75" spans="1:8" x14ac:dyDescent="0.25">
      <c r="A75">
        <v>4</v>
      </c>
      <c r="B75" t="s">
        <v>4</v>
      </c>
      <c r="C75">
        <v>8</v>
      </c>
      <c r="D75">
        <v>1000</v>
      </c>
      <c r="E75">
        <v>1000</v>
      </c>
      <c r="F75">
        <v>4.5519999999999996E-3</v>
      </c>
      <c r="G75">
        <v>4.4530000000000004E-3</v>
      </c>
      <c r="H75">
        <f>G75/F75</f>
        <v>0.97825131810193333</v>
      </c>
    </row>
    <row r="76" spans="1:8" x14ac:dyDescent="0.25">
      <c r="A76">
        <v>5</v>
      </c>
      <c r="B76" t="s">
        <v>4</v>
      </c>
      <c r="C76">
        <v>16</v>
      </c>
      <c r="D76">
        <v>1000</v>
      </c>
      <c r="E76">
        <v>1000</v>
      </c>
      <c r="F76">
        <v>4.6740000000000002E-3</v>
      </c>
      <c r="G76">
        <v>4.4530000000000004E-3</v>
      </c>
      <c r="H76">
        <f>G76/F76</f>
        <v>0.95271715875053486</v>
      </c>
    </row>
    <row r="86" spans="1:8" x14ac:dyDescent="0.25">
      <c r="A86">
        <v>1</v>
      </c>
      <c r="B86" t="s">
        <v>3</v>
      </c>
      <c r="C86">
        <v>1</v>
      </c>
      <c r="D86">
        <v>1000000000</v>
      </c>
      <c r="E86">
        <v>1000</v>
      </c>
      <c r="F86">
        <v>4339.7606489999998</v>
      </c>
      <c r="G86">
        <v>4429.2747369999997</v>
      </c>
      <c r="H86">
        <f>G86/F86</f>
        <v>1.0206265034502828</v>
      </c>
    </row>
    <row r="87" spans="1:8" x14ac:dyDescent="0.25">
      <c r="A87">
        <v>2</v>
      </c>
      <c r="B87" t="s">
        <v>3</v>
      </c>
      <c r="C87">
        <v>2</v>
      </c>
      <c r="D87">
        <v>1000000000</v>
      </c>
      <c r="E87">
        <v>1000</v>
      </c>
      <c r="F87">
        <v>2172.5463420000001</v>
      </c>
      <c r="G87">
        <v>4429.2747369999997</v>
      </c>
      <c r="H87">
        <f>G87/F87</f>
        <v>2.0387481046422713</v>
      </c>
    </row>
    <row r="88" spans="1:8" x14ac:dyDescent="0.25">
      <c r="A88">
        <v>3</v>
      </c>
      <c r="B88" t="s">
        <v>3</v>
      </c>
      <c r="C88">
        <v>4</v>
      </c>
      <c r="D88">
        <v>1000000000</v>
      </c>
      <c r="E88">
        <v>1000</v>
      </c>
      <c r="F88">
        <v>1137.7796049999999</v>
      </c>
      <c r="G88">
        <v>4429.2747369999997</v>
      </c>
      <c r="H88">
        <f>G88/F88</f>
        <v>3.8929109974686176</v>
      </c>
    </row>
    <row r="89" spans="1:8" x14ac:dyDescent="0.25">
      <c r="A89">
        <v>4</v>
      </c>
      <c r="B89" t="s">
        <v>3</v>
      </c>
      <c r="C89">
        <v>8</v>
      </c>
      <c r="D89">
        <v>1000000000</v>
      </c>
      <c r="E89">
        <v>1000</v>
      </c>
      <c r="F89">
        <v>579.50818000000004</v>
      </c>
      <c r="G89">
        <v>4429.2747369999997</v>
      </c>
      <c r="H89">
        <f>G89/F89</f>
        <v>7.6431617186145662</v>
      </c>
    </row>
    <row r="90" spans="1:8" x14ac:dyDescent="0.25">
      <c r="A90">
        <v>5</v>
      </c>
      <c r="B90" t="s">
        <v>3</v>
      </c>
      <c r="C90">
        <v>16</v>
      </c>
      <c r="D90">
        <v>1000000000</v>
      </c>
      <c r="E90">
        <v>1000</v>
      </c>
      <c r="F90">
        <v>290.04454600000003</v>
      </c>
      <c r="G90">
        <v>4429.2747369999997</v>
      </c>
      <c r="H90">
        <f>G90/F90</f>
        <v>15.271015428781755</v>
      </c>
    </row>
    <row r="101" spans="1:8" x14ac:dyDescent="0.25">
      <c r="A101">
        <v>1</v>
      </c>
      <c r="B101" t="s">
        <v>4</v>
      </c>
      <c r="C101">
        <v>1</v>
      </c>
      <c r="D101">
        <v>1000000000</v>
      </c>
      <c r="E101">
        <v>1000</v>
      </c>
      <c r="F101">
        <v>4331.2173430000003</v>
      </c>
      <c r="G101">
        <v>4429.2747369999997</v>
      </c>
      <c r="H101">
        <f>G101/F101</f>
        <v>1.0226396844661876</v>
      </c>
    </row>
    <row r="102" spans="1:8" x14ac:dyDescent="0.25">
      <c r="A102">
        <v>2</v>
      </c>
      <c r="B102" t="s">
        <v>4</v>
      </c>
      <c r="C102">
        <v>2</v>
      </c>
      <c r="D102">
        <v>1000000000</v>
      </c>
      <c r="E102">
        <v>1000</v>
      </c>
      <c r="F102">
        <v>2168.1986889999998</v>
      </c>
      <c r="G102">
        <v>4429.2747369999997</v>
      </c>
      <c r="H102">
        <f>G102/F102</f>
        <v>2.0428361844655649</v>
      </c>
    </row>
    <row r="103" spans="1:8" x14ac:dyDescent="0.25">
      <c r="A103">
        <v>3</v>
      </c>
      <c r="B103" t="s">
        <v>4</v>
      </c>
      <c r="C103">
        <v>4</v>
      </c>
      <c r="D103">
        <v>1000000000</v>
      </c>
      <c r="E103">
        <v>1000</v>
      </c>
      <c r="F103">
        <v>1125.676571</v>
      </c>
      <c r="G103">
        <v>4429.2747369999997</v>
      </c>
      <c r="H103">
        <f>G103/F103</f>
        <v>3.9347667448254993</v>
      </c>
    </row>
    <row r="104" spans="1:8" x14ac:dyDescent="0.25">
      <c r="A104">
        <v>4</v>
      </c>
      <c r="B104" t="s">
        <v>4</v>
      </c>
      <c r="C104">
        <v>8</v>
      </c>
      <c r="D104">
        <v>1000000000</v>
      </c>
      <c r="E104">
        <v>1000</v>
      </c>
      <c r="F104">
        <v>573.46939299999997</v>
      </c>
      <c r="G104">
        <v>4429.2747369999997</v>
      </c>
      <c r="H104">
        <f>G104/F104</f>
        <v>7.723646267901171</v>
      </c>
    </row>
    <row r="105" spans="1:8" x14ac:dyDescent="0.25">
      <c r="A105">
        <v>5</v>
      </c>
      <c r="B105" t="s">
        <v>4</v>
      </c>
      <c r="C105">
        <v>16</v>
      </c>
      <c r="D105">
        <v>1000000000</v>
      </c>
      <c r="E105">
        <v>1000</v>
      </c>
      <c r="F105">
        <v>286.91231399999998</v>
      </c>
      <c r="G105">
        <v>4429.2747369999997</v>
      </c>
      <c r="H105">
        <f>G105/F105</f>
        <v>15.437729650739215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0" sqref="G10"/>
    </sheetView>
  </sheetViews>
  <sheetFormatPr defaultRowHeight="15" x14ac:dyDescent="0.25"/>
  <sheetData>
    <row r="1" spans="1:5" x14ac:dyDescent="0.25">
      <c r="A1" t="s">
        <v>27</v>
      </c>
      <c r="B1" t="s">
        <v>1</v>
      </c>
      <c r="C1" t="s">
        <v>15</v>
      </c>
      <c r="D1" t="s">
        <v>17</v>
      </c>
      <c r="E1" t="s">
        <v>16</v>
      </c>
    </row>
    <row r="2" spans="1:5" x14ac:dyDescent="0.25">
      <c r="A2">
        <v>1</v>
      </c>
      <c r="B2">
        <v>1</v>
      </c>
      <c r="C2">
        <v>2.2920000000000002E-3</v>
      </c>
      <c r="D2">
        <v>5.4517999999999997E-2</v>
      </c>
      <c r="E2">
        <f>D2/C2</f>
        <v>23.786212914485162</v>
      </c>
    </row>
    <row r="3" spans="1:5" x14ac:dyDescent="0.25">
      <c r="A3">
        <v>2</v>
      </c>
      <c r="B3">
        <v>2</v>
      </c>
      <c r="C3">
        <v>2.4459999999999998E-3</v>
      </c>
      <c r="D3">
        <v>5.4517999999999997E-2</v>
      </c>
      <c r="E3">
        <f t="shared" ref="E3:E6" si="0">D3/C3</f>
        <v>22.2886345053148</v>
      </c>
    </row>
    <row r="4" spans="1:5" x14ac:dyDescent="0.25">
      <c r="A4">
        <v>3</v>
      </c>
      <c r="B4">
        <v>4</v>
      </c>
      <c r="C4">
        <v>3.7850000000000002E-3</v>
      </c>
      <c r="D4">
        <v>5.4517999999999997E-2</v>
      </c>
      <c r="E4">
        <f t="shared" si="0"/>
        <v>14.403698811096431</v>
      </c>
    </row>
    <row r="5" spans="1:5" x14ac:dyDescent="0.25">
      <c r="A5">
        <v>4</v>
      </c>
      <c r="B5">
        <v>8</v>
      </c>
      <c r="C5">
        <v>4.2230000000000002E-3</v>
      </c>
      <c r="D5">
        <v>5.4517999999999997E-2</v>
      </c>
      <c r="E5">
        <f t="shared" si="0"/>
        <v>12.909779777409423</v>
      </c>
    </row>
    <row r="6" spans="1:5" x14ac:dyDescent="0.25">
      <c r="A6">
        <v>5</v>
      </c>
      <c r="B6">
        <v>16</v>
      </c>
      <c r="C6">
        <v>6.0330000000000002E-3</v>
      </c>
      <c r="D6">
        <v>5.4517999999999997E-2</v>
      </c>
      <c r="E6">
        <f t="shared" si="0"/>
        <v>9.0366318581137079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2" sqref="E12"/>
    </sheetView>
  </sheetViews>
  <sheetFormatPr defaultRowHeight="15" x14ac:dyDescent="0.25"/>
  <sheetData>
    <row r="1" spans="1:5" x14ac:dyDescent="0.25">
      <c r="A1" t="s">
        <v>27</v>
      </c>
      <c r="B1" t="s">
        <v>1</v>
      </c>
      <c r="C1" t="s">
        <v>15</v>
      </c>
      <c r="D1" t="s">
        <v>17</v>
      </c>
      <c r="E1" t="s">
        <v>16</v>
      </c>
    </row>
    <row r="2" spans="1:5" x14ac:dyDescent="0.25">
      <c r="A2">
        <v>1</v>
      </c>
      <c r="B2">
        <v>1</v>
      </c>
      <c r="C2">
        <v>24.847774999999999</v>
      </c>
      <c r="D2">
        <v>5.4517999999999997E-2</v>
      </c>
      <c r="E2">
        <f>D2/C2</f>
        <v>2.1940797516075382E-3</v>
      </c>
    </row>
    <row r="3" spans="1:5" x14ac:dyDescent="0.25">
      <c r="A3">
        <v>2</v>
      </c>
      <c r="B3">
        <v>2</v>
      </c>
      <c r="C3">
        <v>12.496919</v>
      </c>
      <c r="D3">
        <v>5.4517999999999997E-2</v>
      </c>
      <c r="E3">
        <f t="shared" ref="E3:E6" si="0">D3/C3</f>
        <v>4.3625152727644308E-3</v>
      </c>
    </row>
    <row r="4" spans="1:5" x14ac:dyDescent="0.25">
      <c r="A4">
        <v>3</v>
      </c>
      <c r="B4">
        <v>4</v>
      </c>
      <c r="C4">
        <v>7.1213850000000001</v>
      </c>
      <c r="D4">
        <v>5.4517999999999997E-2</v>
      </c>
      <c r="E4">
        <f t="shared" si="0"/>
        <v>7.6555332986490681E-3</v>
      </c>
    </row>
    <row r="5" spans="1:5" x14ac:dyDescent="0.25">
      <c r="A5">
        <v>4</v>
      </c>
      <c r="B5">
        <v>8</v>
      </c>
      <c r="C5">
        <v>5.038843</v>
      </c>
      <c r="D5">
        <v>5.4517999999999997E-2</v>
      </c>
      <c r="E5">
        <f t="shared" si="0"/>
        <v>1.0819547265116218E-2</v>
      </c>
    </row>
    <row r="6" spans="1:5" x14ac:dyDescent="0.25">
      <c r="A6">
        <v>5</v>
      </c>
      <c r="B6">
        <v>16</v>
      </c>
      <c r="C6">
        <v>5.0724539999999996</v>
      </c>
      <c r="D6">
        <v>5.4517999999999997E-2</v>
      </c>
      <c r="E6">
        <f t="shared" si="0"/>
        <v>1.0747854983012168E-2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9" sqref="D9"/>
    </sheetView>
  </sheetViews>
  <sheetFormatPr defaultRowHeight="15" x14ac:dyDescent="0.25"/>
  <cols>
    <col min="3" max="3" width="11.75" customWidth="1"/>
    <col min="4" max="4" width="12.875" customWidth="1"/>
  </cols>
  <sheetData>
    <row r="1" spans="1:5" x14ac:dyDescent="0.25">
      <c r="A1" t="s">
        <v>21</v>
      </c>
    </row>
    <row r="3" spans="1:5" x14ac:dyDescent="0.25">
      <c r="A3" t="s">
        <v>27</v>
      </c>
      <c r="B3" t="s">
        <v>22</v>
      </c>
      <c r="C3" t="s">
        <v>24</v>
      </c>
      <c r="D3" t="s">
        <v>23</v>
      </c>
      <c r="E3" t="s">
        <v>25</v>
      </c>
    </row>
    <row r="4" spans="1:5" x14ac:dyDescent="0.25">
      <c r="A4">
        <v>1</v>
      </c>
      <c r="B4">
        <v>1</v>
      </c>
      <c r="C4">
        <v>1.2000310000000001</v>
      </c>
      <c r="D4">
        <v>0.662493</v>
      </c>
      <c r="E4">
        <f>D4/C4</f>
        <v>0.55206323836634219</v>
      </c>
    </row>
    <row r="5" spans="1:5" x14ac:dyDescent="0.25">
      <c r="A5">
        <v>2</v>
      </c>
      <c r="B5">
        <v>2</v>
      </c>
      <c r="C5">
        <v>1.20001</v>
      </c>
      <c r="D5">
        <v>0.662493</v>
      </c>
      <c r="E5">
        <f t="shared" ref="E5:E8" si="0">D5/C5</f>
        <v>0.55207289939250503</v>
      </c>
    </row>
    <row r="6" spans="1:5" x14ac:dyDescent="0.25">
      <c r="A6">
        <v>3</v>
      </c>
      <c r="B6">
        <v>4</v>
      </c>
      <c r="C6">
        <v>1.219889</v>
      </c>
      <c r="D6">
        <v>0.662493</v>
      </c>
      <c r="E6">
        <f t="shared" si="0"/>
        <v>0.54307646023531653</v>
      </c>
    </row>
    <row r="7" spans="1:5" x14ac:dyDescent="0.25">
      <c r="A7">
        <v>4</v>
      </c>
      <c r="B7">
        <v>8</v>
      </c>
      <c r="C7">
        <v>1.230434</v>
      </c>
      <c r="D7">
        <v>0.662493</v>
      </c>
      <c r="E7">
        <f t="shared" si="0"/>
        <v>0.53842221525087897</v>
      </c>
    </row>
    <row r="8" spans="1:5" x14ac:dyDescent="0.25">
      <c r="A8">
        <v>5</v>
      </c>
      <c r="B8">
        <v>16</v>
      </c>
      <c r="C8">
        <v>1.229786</v>
      </c>
      <c r="D8">
        <v>0.662493</v>
      </c>
      <c r="E8">
        <f t="shared" si="0"/>
        <v>0.53870592119279292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D5"/>
    </sheetView>
  </sheetViews>
  <sheetFormatPr defaultRowHeight="15" x14ac:dyDescent="0.25"/>
  <sheetData>
    <row r="1" spans="1:5" x14ac:dyDescent="0.25">
      <c r="A1" t="s">
        <v>27</v>
      </c>
      <c r="B1" t="s">
        <v>1</v>
      </c>
      <c r="C1" t="s">
        <v>15</v>
      </c>
      <c r="D1" t="s">
        <v>17</v>
      </c>
      <c r="E1" t="s">
        <v>18</v>
      </c>
    </row>
    <row r="2" spans="1:5" x14ac:dyDescent="0.25">
      <c r="A2">
        <v>1</v>
      </c>
      <c r="B2">
        <v>1</v>
      </c>
      <c r="C2">
        <v>835.28242</v>
      </c>
      <c r="D2">
        <v>834.67856500000005</v>
      </c>
      <c r="E2">
        <f>D2/C2</f>
        <v>0.99927706487585366</v>
      </c>
    </row>
    <row r="3" spans="1:5" x14ac:dyDescent="0.25">
      <c r="A3">
        <v>2</v>
      </c>
      <c r="B3">
        <v>2</v>
      </c>
      <c r="C3">
        <v>535.062228</v>
      </c>
      <c r="D3">
        <v>834.67856500000005</v>
      </c>
      <c r="E3">
        <f>D3/C3</f>
        <v>1.5599654046220583</v>
      </c>
    </row>
    <row r="4" spans="1:5" x14ac:dyDescent="0.25">
      <c r="A4">
        <v>3</v>
      </c>
      <c r="B4">
        <v>4</v>
      </c>
      <c r="C4">
        <v>446.51688200000001</v>
      </c>
      <c r="D4">
        <v>834.67856500000005</v>
      </c>
      <c r="E4">
        <f>D4/C4</f>
        <v>1.8693102067303247</v>
      </c>
    </row>
    <row r="5" spans="1:5" x14ac:dyDescent="0.25">
      <c r="A5">
        <v>4</v>
      </c>
      <c r="B5">
        <v>8</v>
      </c>
      <c r="C5">
        <v>373.10798499999999</v>
      </c>
      <c r="D5">
        <v>834.67856500000005</v>
      </c>
      <c r="E5">
        <f>D5/C5</f>
        <v>2.2370964936598718</v>
      </c>
    </row>
    <row r="6" spans="1:5" x14ac:dyDescent="0.25">
      <c r="A6">
        <v>5</v>
      </c>
      <c r="B6">
        <v>16</v>
      </c>
      <c r="C6">
        <v>389.33701000000002</v>
      </c>
      <c r="D6">
        <v>834.67856500000005</v>
      </c>
      <c r="E6">
        <f>D6/C6</f>
        <v>2.1438459318316538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Q4_1</vt:lpstr>
      <vt:lpstr>Q4_2</vt:lpstr>
      <vt:lpstr>Q5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plsr</dc:creator>
  <cp:lastModifiedBy>Sunil plsr</cp:lastModifiedBy>
  <dcterms:created xsi:type="dcterms:W3CDTF">2016-10-11T17:49:02Z</dcterms:created>
  <dcterms:modified xsi:type="dcterms:W3CDTF">2016-10-17T02:35:47Z</dcterms:modified>
</cp:coreProperties>
</file>