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NilaSu\Desktop\DataProjects2\Excel - Sales Dashboard\"/>
    </mc:Choice>
  </mc:AlternateContent>
  <xr:revisionPtr revIDLastSave="0" documentId="13_ncr:1_{A8030AC0-C7F5-4C65-84B9-2F175A581F34}" xr6:coauthVersionLast="47" xr6:coauthVersionMax="47" xr10:uidLastSave="{00000000-0000-0000-0000-000000000000}"/>
  <bookViews>
    <workbookView xWindow="28680" yWindow="-120" windowWidth="29040" windowHeight="1584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Sheet'!$L$1:$L$1027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<sst xmlns="http://schemas.openxmlformats.org/spreadsheetml/2006/main" count="16264" uniqueCount="49">
  <si>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</si>
  <si>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</si>
  <si>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</si>
  <si>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</si>
  <si>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</si>
  <si>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</si>
  <si>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</si>
  <si>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</si>
  <si>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</si>
  <si>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</si>
  <si>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</si>
  <si>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</si>
  <si>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</si>
  <si>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</si>
  <si>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</si>
  <si>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</si>
  <si>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</si>
  <si>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</si>
  <si>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</si>
  <si>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</si>
  <si>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</si>
  <si>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</si>
  <si>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</si>
  <si>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</si>
  <si>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</si>
  <si>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</si>
  <si>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</si>
  <si>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</si>
  <si>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</si>
  <si>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</si>
  <si>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</si>
  <si>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</si>
  <si>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</si>
  <si>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</si>
  <si>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</si>
  <si>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</si>
  <si>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</si>
  <si>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</si>
  <si>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</si>
  <si>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</si>
  <si>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</si>
  <si>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</si>
  <si>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</si>
  <si>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Column Labels</t>
  </si>
  <si>
    <t>Average of Income</t>
  </si>
  <si>
    <t>Count of Purchased Bike</t>
  </si>
  <si>
    <t>More than 10 Miles</t>
  </si>
  <si>
    <t>Elderly - 60+</t>
  </si>
  <si>
    <t>Middle Age - 30-60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</si>
</sst>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66666.666666666672</c:v>
                </c:pt>
                <c:pt idx="1">
                  <c:v>22500</c:v>
                </c:pt>
              </c:numCache>
            </c:numRef>
          </c:val>
          <c:extLst>
            <c:ext xmlns:c16="http://schemas.microsoft.com/office/drawing/2014/chart" uri="{C3380CC4-5D6E-409C-BE32-E72D297353CC}">
              <c16:uniqueId val="{00000000-3D92-4BB1-9DB9-187FE88E711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35000</c:v>
                </c:pt>
                <c:pt idx="1">
                  <c:v>33333.333333333336</c:v>
                </c:pt>
              </c:numCache>
            </c:numRef>
          </c:val>
          <c:extLst>
            <c:ext xmlns:c16="http://schemas.microsoft.com/office/drawing/2014/chart" uri="{C3380CC4-5D6E-409C-BE32-E72D297353CC}">
              <c16:uniqueId val="{00000001-3D92-4BB1-9DB9-187FE88E7116}"/>
            </c:ext>
          </c:extLst>
        </c:ser>
        <c:dLbls>
          <c:showLegendKey val="0"/>
          <c:showVal val="0"/>
          <c:showCatName val="0"/>
          <c:showSerName val="0"/>
          <c:showPercent val="0"/>
          <c:showBubbleSize val="0"/>
        </c:dLbls>
        <c:gapWidth val="219"/>
        <c:overlap val="-27"/>
        <c:axId val="964373295"/>
        <c:axId val="964372463"/>
      </c:barChart>
      <c:catAx>
        <c:axId val="96437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72463"/>
        <c:crosses val="autoZero"/>
        <c:auto val="1"/>
        <c:lblAlgn val="ctr"/>
        <c:lblOffset val="100"/>
        <c:noMultiLvlLbl val="0"/>
      </c:catAx>
      <c:valAx>
        <c:axId val="964372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73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655-4805-B52E-7822FBCF6D2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3655-4805-B52E-7822FBCF6D22}"/>
            </c:ext>
          </c:extLst>
        </c:ser>
        <c:dLbls>
          <c:showLegendKey val="0"/>
          <c:showVal val="0"/>
          <c:showCatName val="0"/>
          <c:showSerName val="0"/>
          <c:showPercent val="0"/>
          <c:showBubbleSize val="0"/>
        </c:dLbls>
        <c:smooth val="0"/>
        <c:axId val="974163919"/>
        <c:axId val="974163087"/>
      </c:lineChart>
      <c:catAx>
        <c:axId val="97416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63087"/>
        <c:crosses val="autoZero"/>
        <c:auto val="1"/>
        <c:lblAlgn val="ctr"/>
        <c:lblOffset val="100"/>
        <c:noMultiLvlLbl val="0"/>
      </c:catAx>
      <c:valAx>
        <c:axId val="97416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6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 - 30-60</c:v>
                </c:pt>
                <c:pt idx="1">
                  <c:v>Elderly - 60+</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EE86-48F0-957D-D9DF8D797CE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 - 30-60</c:v>
                </c:pt>
                <c:pt idx="1">
                  <c:v>Elderly - 60+</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2-EE86-48F0-957D-D9DF8D797CE4}"/>
            </c:ext>
          </c:extLst>
        </c:ser>
        <c:dLbls>
          <c:showLegendKey val="0"/>
          <c:showVal val="0"/>
          <c:showCatName val="0"/>
          <c:showSerName val="0"/>
          <c:showPercent val="0"/>
          <c:showBubbleSize val="0"/>
        </c:dLbls>
        <c:marker val="1"/>
        <c:smooth val="0"/>
        <c:axId val="1513519055"/>
        <c:axId val="1513516975"/>
      </c:lineChart>
      <c:catAx>
        <c:axId val="151351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layout>
            <c:manualLayout>
              <c:xMode val="edge"/>
              <c:yMode val="edge"/>
              <c:x val="0.34678879724821554"/>
              <c:y val="0.84284593327568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516975"/>
        <c:crosses val="autoZero"/>
        <c:auto val="1"/>
        <c:lblAlgn val="ctr"/>
        <c:lblOffset val="100"/>
        <c:noMultiLvlLbl val="0"/>
      </c:catAx>
      <c:valAx>
        <c:axId val="151351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51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66666.666666666672</c:v>
                </c:pt>
                <c:pt idx="1">
                  <c:v>22500</c:v>
                </c:pt>
              </c:numCache>
            </c:numRef>
          </c:val>
          <c:extLst>
            <c:ext xmlns:c16="http://schemas.microsoft.com/office/drawing/2014/chart" uri="{C3380CC4-5D6E-409C-BE32-E72D297353CC}">
              <c16:uniqueId val="{00000000-8E88-404A-8617-F852CBD8478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35000</c:v>
                </c:pt>
                <c:pt idx="1">
                  <c:v>33333.333333333336</c:v>
                </c:pt>
              </c:numCache>
            </c:numRef>
          </c:val>
          <c:extLst>
            <c:ext xmlns:c16="http://schemas.microsoft.com/office/drawing/2014/chart" uri="{C3380CC4-5D6E-409C-BE32-E72D297353CC}">
              <c16:uniqueId val="{00000001-8E88-404A-8617-F852CBD84781}"/>
            </c:ext>
          </c:extLst>
        </c:ser>
        <c:dLbls>
          <c:showLegendKey val="0"/>
          <c:showVal val="0"/>
          <c:showCatName val="0"/>
          <c:showSerName val="0"/>
          <c:showPercent val="0"/>
          <c:showBubbleSize val="0"/>
        </c:dLbls>
        <c:gapWidth val="219"/>
        <c:overlap val="-27"/>
        <c:axId val="964373295"/>
        <c:axId val="964372463"/>
      </c:barChart>
      <c:catAx>
        <c:axId val="96437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72463"/>
        <c:crosses val="autoZero"/>
        <c:auto val="1"/>
        <c:lblAlgn val="ctr"/>
        <c:lblOffset val="100"/>
        <c:noMultiLvlLbl val="0"/>
      </c:catAx>
      <c:valAx>
        <c:axId val="964372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73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B03-4919-BBBE-F1FD0B759BF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BB03-4919-BBBE-F1FD0B759BFD}"/>
            </c:ext>
          </c:extLst>
        </c:ser>
        <c:dLbls>
          <c:showLegendKey val="0"/>
          <c:showVal val="0"/>
          <c:showCatName val="0"/>
          <c:showSerName val="0"/>
          <c:showPercent val="0"/>
          <c:showBubbleSize val="0"/>
        </c:dLbls>
        <c:marker val="1"/>
        <c:smooth val="0"/>
        <c:axId val="974163919"/>
        <c:axId val="974163087"/>
      </c:lineChart>
      <c:catAx>
        <c:axId val="9741639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4163087"/>
        <c:crosses val="autoZero"/>
        <c:auto val="1"/>
        <c:lblAlgn val="ctr"/>
        <c:lblOffset val="100"/>
        <c:noMultiLvlLbl val="0"/>
      </c:catAx>
      <c:valAx>
        <c:axId val="9741630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416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Groups</a:t>
            </a:r>
          </a:p>
        </c:rich>
      </c:tx>
      <c:layout>
        <c:manualLayout>
          <c:xMode val="edge"/>
          <c:yMode val="edge"/>
          <c:x val="0.36769535820342031"/>
          <c:y val="3.64981295238498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 - 30-60</c:v>
                </c:pt>
                <c:pt idx="1">
                  <c:v>Elderly - 60+</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BAE6-4A62-9112-CCF400BA0B9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 - 30-60</c:v>
                </c:pt>
                <c:pt idx="1">
                  <c:v>Elderly - 60+</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BAE6-4A62-9112-CCF400BA0B9C}"/>
            </c:ext>
          </c:extLst>
        </c:ser>
        <c:dLbls>
          <c:showLegendKey val="0"/>
          <c:showVal val="0"/>
          <c:showCatName val="0"/>
          <c:showSerName val="0"/>
          <c:showPercent val="0"/>
          <c:showBubbleSize val="0"/>
        </c:dLbls>
        <c:marker val="1"/>
        <c:smooth val="0"/>
        <c:axId val="1513519055"/>
        <c:axId val="1513516975"/>
      </c:lineChart>
      <c:catAx>
        <c:axId val="151351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layout>
            <c:manualLayout>
              <c:xMode val="edge"/>
              <c:yMode val="edge"/>
              <c:x val="0.34678879724821554"/>
              <c:y val="0.84284593327568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516975"/>
        <c:crosses val="autoZero"/>
        <c:auto val="1"/>
        <c:lblAlgn val="ctr"/>
        <c:lblOffset val="100"/>
        <c:noMultiLvlLbl val="0"/>
      </c:catAx>
      <c:valAx>
        <c:axId val="151351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51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0</xdr:rowOff>
    </xdr:from>
    <xdr:to>
      <xdr:col>12</xdr:col>
      <xdr:colOff>371475</xdr:colOff>
      <xdr:row>14</xdr:row>
      <xdr:rowOff>161925</xdr:rowOff>
    </xdr:to>
    <xdr:graphicFrame macro="">
      <xdr:nvGraphicFramePr>
        <xdr:cNvPr id="2" name="Chart 1">
          <a:extLst>
            <a:ext uri="{FF2B5EF4-FFF2-40B4-BE49-F238E27FC236}">
              <a16:creationId xmlns:a16="http://schemas.microsoft.com/office/drawing/2014/main" id="{2D23EB67-40DB-417A-905A-423CCA76D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582612</xdr:colOff>
      <xdr:row>17</xdr:row>
      <xdr:rowOff>130175</xdr:rowOff>
    </xdr:from>
    <xdr:to>
      <xdr:col>12</xdr:col>
      <xdr:colOff>284162</xdr:colOff>
      <xdr:row>32</xdr:row>
      <xdr:rowOff>161925</xdr:rowOff>
    </xdr:to>
    <xdr:graphicFrame macro="">
      <xdr:nvGraphicFramePr>
        <xdr:cNvPr id="3" name="Chart 2">
          <a:extLst>
            <a:ext uri="{FF2B5EF4-FFF2-40B4-BE49-F238E27FC236}">
              <a16:creationId xmlns:a16="http://schemas.microsoft.com/office/drawing/2014/main" id="{8051C28B-04E6-4A79-8E7E-1D9CDA76E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325437</xdr:colOff>
      <xdr:row>34</xdr:row>
      <xdr:rowOff>161925</xdr:rowOff>
    </xdr:from>
    <xdr:to>
      <xdr:col>11</xdr:col>
      <xdr:colOff>608012</xdr:colOff>
      <xdr:row>50</xdr:row>
      <xdr:rowOff>6350</xdr:rowOff>
    </xdr:to>
    <xdr:graphicFrame macro="">
      <xdr:nvGraphicFramePr>
        <xdr:cNvPr id="4" name="Chart 3">
          <a:extLst>
            <a:ext uri="{FF2B5EF4-FFF2-40B4-BE49-F238E27FC236}">
              <a16:creationId xmlns:a16="http://schemas.microsoft.com/office/drawing/2014/main" id="{9E0133F1-CC77-4CA5-A46D-A138B2390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139700</xdr:colOff>
      <xdr:row>9</xdr:row>
      <xdr:rowOff>28575</xdr:rowOff>
    </xdr:from>
    <xdr:to>
      <xdr:col>10</xdr:col>
      <xdr:colOff>457200</xdr:colOff>
      <xdr:row>21</xdr:row>
      <xdr:rowOff>85725</xdr:rowOff>
    </xdr:to>
    <xdr:graphicFrame macro="">
      <xdr:nvGraphicFramePr>
        <xdr:cNvPr id="2" name="Chart 1">
          <a:extLst>
            <a:ext uri="{FF2B5EF4-FFF2-40B4-BE49-F238E27FC236}">
              <a16:creationId xmlns:a16="http://schemas.microsoft.com/office/drawing/2014/main" id="{A6939FAF-F744-4B66-B192-92A20EEC1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180974</xdr:colOff>
      <xdr:row>21</xdr:row>
      <xdr:rowOff>168275</xdr:rowOff>
    </xdr:from>
    <xdr:to>
      <xdr:col>17</xdr:col>
      <xdr:colOff>581025</xdr:colOff>
      <xdr:row>35</xdr:row>
      <xdr:rowOff>152400</xdr:rowOff>
    </xdr:to>
    <xdr:graphicFrame macro="">
      <xdr:nvGraphicFramePr>
        <xdr:cNvPr id="3" name="Chart 2">
          <a:extLst>
            <a:ext uri="{FF2B5EF4-FFF2-40B4-BE49-F238E27FC236}">
              <a16:creationId xmlns:a16="http://schemas.microsoft.com/office/drawing/2014/main" id="{0C2394E6-3122-40EB-9233-8180BAD4D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514350</xdr:colOff>
      <xdr:row>9</xdr:row>
      <xdr:rowOff>25400</xdr:rowOff>
    </xdr:from>
    <xdr:to>
      <xdr:col>17</xdr:col>
      <xdr:colOff>581025</xdr:colOff>
      <xdr:row>21</xdr:row>
      <xdr:rowOff>85725</xdr:rowOff>
    </xdr:to>
    <xdr:graphicFrame macro="">
      <xdr:nvGraphicFramePr>
        <xdr:cNvPr id="4" name="Chart 3">
          <a:extLst>
            <a:ext uri="{FF2B5EF4-FFF2-40B4-BE49-F238E27FC236}">
              <a16:creationId xmlns:a16="http://schemas.microsoft.com/office/drawing/2014/main" id="{2B160C8E-9590-43D9-A456-D28974A55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18</xdr:col>
      <xdr:colOff>0</xdr:colOff>
      <xdr:row>9</xdr:row>
      <xdr:rowOff>0</xdr:rowOff>
    </xdr:to>
    <xdr:sp macro="" textlink="">
      <xdr:nvSpPr>
        <xdr:cNvPr id="5" name="TextBox 4">
          <a:extLst>
            <a:ext uri="{FF2B5EF4-FFF2-40B4-BE49-F238E27FC236}">
              <a16:creationId xmlns:a16="http://schemas.microsoft.com/office/drawing/2014/main" id="{3CC0FEC5-0354-4251-9220-EA39AE002F2B}"/>
            </a:ext>
          </a:extLst>
        </xdr:cNvPr>
        <xdr:cNvSpPr txBox="1"/>
      </xdr:nvSpPr>
      <xdr:spPr>
        <a:xfrm>
          <a:off x="0" y="0"/>
          <a:ext cx="10972800" cy="1628775"/>
        </a:xfrm>
        <a:custGeom>
          <a:avLst/>
          <a:gdLst>
            <a:gd name="connsiteX0" fmla="*/ 0 w 4718049"/>
            <a:gd name="connsiteY0" fmla="*/ 0 h 1339850"/>
            <a:gd name="connsiteX1" fmla="*/ 4718049 w 4718049"/>
            <a:gd name="connsiteY1" fmla="*/ 0 h 1339850"/>
            <a:gd name="connsiteX2" fmla="*/ 4718049 w 4718049"/>
            <a:gd name="connsiteY2" fmla="*/ 1339850 h 1339850"/>
            <a:gd name="connsiteX3" fmla="*/ 0 w 4718049"/>
            <a:gd name="connsiteY3" fmla="*/ 1339850 h 1339850"/>
            <a:gd name="connsiteX4" fmla="*/ 0 w 4718049"/>
            <a:gd name="connsiteY4" fmla="*/ 0 h 1339850"/>
            <a:gd name="connsiteX0" fmla="*/ 0 w 4718049"/>
            <a:gd name="connsiteY0" fmla="*/ 0 h 1339850"/>
            <a:gd name="connsiteX1" fmla="*/ 4718049 w 4718049"/>
            <a:gd name="connsiteY1" fmla="*/ 0 h 1339850"/>
            <a:gd name="connsiteX2" fmla="*/ 4679949 w 4718049"/>
            <a:gd name="connsiteY2" fmla="*/ 1301750 h 1339850"/>
            <a:gd name="connsiteX3" fmla="*/ 0 w 4718049"/>
            <a:gd name="connsiteY3" fmla="*/ 1339850 h 1339850"/>
            <a:gd name="connsiteX4" fmla="*/ 0 w 4718049"/>
            <a:gd name="connsiteY4" fmla="*/ 0 h 1339850"/>
            <a:gd name="connsiteX0" fmla="*/ 0 w 4861046"/>
            <a:gd name="connsiteY0" fmla="*/ 0 h 1548231"/>
            <a:gd name="connsiteX1" fmla="*/ 4718049 w 4861046"/>
            <a:gd name="connsiteY1" fmla="*/ 0 h 1548231"/>
            <a:gd name="connsiteX2" fmla="*/ 4861046 w 4861046"/>
            <a:gd name="connsiteY2" fmla="*/ 1548231 h 1548231"/>
            <a:gd name="connsiteX3" fmla="*/ 0 w 4861046"/>
            <a:gd name="connsiteY3" fmla="*/ 1339850 h 1548231"/>
            <a:gd name="connsiteX4" fmla="*/ 0 w 4861046"/>
            <a:gd name="connsiteY4" fmla="*/ 0 h 154823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861046" h="1548231">
              <a:moveTo>
                <a:pt x="0" y="0"/>
              </a:moveTo>
              <a:lnTo>
                <a:pt x="4718049" y="0"/>
              </a:lnTo>
              <a:lnTo>
                <a:pt x="4861046" y="1548231"/>
              </a:lnTo>
              <a:lnTo>
                <a:pt x="0" y="1339850"/>
              </a:lnTo>
              <a:lnTo>
                <a:pt x="0" y="0"/>
              </a:lnTo>
              <a:close/>
            </a:path>
          </a:pathLst>
        </a:cu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600" b="1">
            <a:solidFill>
              <a:schemeClr val="bg1"/>
            </a:solidFill>
          </a:endParaRPr>
        </a:p>
        <a:p>
          <a:pPr algn="ctr"/>
          <a:endParaRPr lang="en-GB" sz="1600" b="1">
            <a:solidFill>
              <a:schemeClr val="bg1"/>
            </a:solidFill>
          </a:endParaRPr>
        </a:p>
        <a:p>
          <a:pPr algn="ctr"/>
          <a:r>
            <a:rPr lang="en-GB" sz="3600" b="1">
              <a:solidFill>
                <a:schemeClr val="bg1"/>
              </a:solidFill>
            </a:rPr>
            <a:t>Bike</a:t>
          </a:r>
          <a:r>
            <a:rPr lang="en-GB" sz="3600" b="1" baseline="0">
              <a:solidFill>
                <a:schemeClr val="bg1"/>
              </a:solidFill>
            </a:rPr>
            <a:t> Sales Dashboard</a:t>
          </a:r>
          <a:endParaRPr lang="en-GB" sz="3600" b="1">
            <a:solidFill>
              <a:schemeClr val="bg1"/>
            </a:solidFill>
          </a:endParaRPr>
        </a:p>
      </xdr:txBody>
    </xdr:sp>
    <xdr:clientData/>
  </xdr:twoCellAnchor>
  <xdr:twoCellAnchor editAs="oneCell">
    <xdr:from>
      <xdr:col>0</xdr:col>
      <xdr:colOff>82551</xdr:colOff>
      <xdr:row>9</xdr:row>
      <xdr:rowOff>53976</xdr:rowOff>
    </xdr:from>
    <xdr:to>
      <xdr:col>3</xdr:col>
      <xdr:colOff>85725</xdr:colOff>
      <xdr:row>14</xdr:row>
      <xdr:rowOff>104775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BF3CB418-23B6-4348-B19B-297714236EE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726" y="1682751"/>
              <a:ext cx="1825624"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85727</xdr:colOff>
      <xdr:row>14</xdr:row>
      <xdr:rowOff>142875</xdr:rowOff>
    </xdr:from>
    <xdr:to>
      <xdr:col>3</xdr:col>
      <xdr:colOff>85725</xdr:colOff>
      <xdr:row>21</xdr:row>
      <xdr:rowOff>133350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51A5232-0FC8-4D88-BC77-C58030823F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552" y="2673350"/>
              <a:ext cx="1828798" cy="1260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82552</xdr:colOff>
      <xdr:row>22</xdr:row>
      <xdr:rowOff>0</xdr:rowOff>
    </xdr:from>
    <xdr:to>
      <xdr:col>3</xdr:col>
      <xdr:colOff>85726</xdr:colOff>
      <xdr:row>31</xdr:row>
      <xdr:rowOff>123825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8E3DEB93-26A9-465C-9E6E-1899CB5A81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727" y="3981450"/>
              <a:ext cx="1825624" cy="1749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0.38644</cdr:x>
      <cdr:y>0.31703</cdr:y>
    </cdr:from>
    <cdr:to>
      <cdr:x>0.61356</cdr:x>
      <cdr:y>0.68297</cdr:y>
    </cdr:to>
    <cdr:sp macro="" textlink="">
      <cdr:nvSpPr>
        <cdr:cNvPr id="2" name="TextBox 1">
          <a:extLst xmlns:a="http://schemas.openxmlformats.org/drawingml/2006/main">
            <a:ext uri="{FF2B5EF4-FFF2-40B4-BE49-F238E27FC236}">
              <a16:creationId xmlns:a16="http://schemas.microsoft.com/office/drawing/2014/main" id="{E58E6566-E043-4FD7-BB44-E17B32BD9BEB}"/>
            </a:ext>
          </a:extLst>
        </cdr:cNvPr>
        <cdr:cNvSpPr txBox="1"/>
      </cdr:nvSpPr>
      <cdr:spPr>
        <a:xfrm xmlns:a="http://schemas.openxmlformats.org/drawingml/2006/main">
          <a:off x="1555750" y="792162"/>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Nila" refreshedDate="44732.646892129633" createdVersion="7" refreshedVersion="7" minRefreshableVersion="3" recordCount="1000" xr:uid="{9FDBA7B8-C2FE-4DDF-BA86-3DCCE3E05A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7">
        <s v="Middle Age - 30-60"/>
        <s v="Elderly - 60+"/>
        <s v="Adolescent - 0-30"/>
        <s v="Elderly" u="1"/>
        <s v="Adolescent" u="1"/>
        <s v="Middle Age - 31-60"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2077294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E9702F-D6D1-4B55-9558-4401B5C4E6A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0: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7EC6E6-7DDE-4F39-8128-D880EB15294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6BBB89-3A8A-4259-85AA-09F357251F9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7: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8">
        <item m="1" x="4"/>
        <item m="1" x="6"/>
        <item m="1" x="3"/>
        <item x="2"/>
        <item m="1" x="5"/>
        <item x="0"/>
        <item x="1"/>
        <item t="default"/>
      </items>
    </pivotField>
    <pivotField axis="axisCol" dataField="1" showAll="0">
      <items count="3">
        <item x="0"/>
        <item x="1"/>
        <item t="default"/>
      </items>
    </pivotField>
  </pivotFields>
  <rowFields count="1">
    <field x="12"/>
  </rowFields>
  <rowItems count="3">
    <i>
      <x v="5"/>
    </i>
    <i>
      <x v="6"/>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2DA627-010D-49B9-A88D-4DD7C7924661}" sourceName="Marital Status">
  <pivotTables>
    <pivotTable tabId="3" name="PivotTable2"/>
    <pivotTable tabId="3" name="PivotTable3"/>
    <pivotTable tabId="3" name="PivotTable4"/>
  </pivotTables>
  <data>
    <tabular pivotCacheId="207729471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A0EE73-7571-4B62-87CE-B41F644626B8}" sourceName="Region">
  <pivotTables>
    <pivotTable tabId="3" name="PivotTable4"/>
    <pivotTable tabId="3" name="PivotTable2"/>
    <pivotTable tabId="3" name="PivotTable3"/>
  </pivotTables>
  <data>
    <tabular pivotCacheId="207729471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2A14B4-745F-4EDF-A3A4-6DFF84878F0A}" sourceName="Education">
  <pivotTables>
    <pivotTable tabId="3" name="PivotTable3"/>
    <pivotTable tabId="3" name="PivotTable2"/>
    <pivotTable tabId="3" name="PivotTable4"/>
  </pivotTables>
  <data>
    <tabular pivotCacheId="207729471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21BF51-AF7A-4C63-839D-03AD2F74F190}" cache="Slicer_Marital_Status" caption="Marital Status" rowHeight="241300"/>
  <slicer name="Region" xr10:uid="{A3C1A50C-B1C0-4EEA-9EC1-EDE2B9E416DA}" cache="Slicer_Region" caption="Region" rowHeight="241300"/>
  <slicer name="Education" xr10:uid="{8CB7ADA0-2F72-4728-8C4C-99BFE906BC5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517E2-663E-4854-8B6C-E5BA709BC312}">
  <dimension ref="A1:N1001"/>
  <sheetViews>
    <sheetView workbookViewId="0">
      <selection sqref="A1:M1027"/>
    </sheetView>
  </sheetViews>
  <sheetFormatPr defaultRowHeight="14.5" x14ac:dyDescent="0.35"/>
  <cols>
    <col min="2" max="2" width="21.54296875" bestFit="1" customWidth="1"/>
    <col min="4" max="4" width="12.36328125" style="3" customWidth="1"/>
    <col min="5" max="5" width="8.1796875" bestFit="1" customWidth="1"/>
    <col min="6" max="6" width="16.90625" bestFit="1" customWidth="1"/>
    <col min="7" max="7" width="13.453125" customWidth="1"/>
    <col min="8" max="8" width="12.08984375" bestFit="1" customWidth="1"/>
    <col min="10" max="10" width="17.1796875" bestFit="1" customWidth="1"/>
    <col min="13" max="13" width="16.90625" bestFit="1" customWidth="1"/>
    <col min="14" max="14" width="13.90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IF(L2&gt;60,"Elderly - 60+",IF(L2&gt;=31,"Middle Age - 30-60",IF(L2&lt;31,"Adolescent - 0-30","Invalid")))</f>
        <v>Middle Age - 30-60</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IF(L3&gt;60,"Elderly - 60+",IF(L3&gt;=31,"Middle Age - 30-60",IF(L3&lt;31,"Adolescent - 0-30","Invalid")))</f>
        <v>Middle Age - 30-60</v>
      </c>
      <c r="N3" t="s">
        <v>18</v>
      </c>
    </row>
    <row r="4" spans="1:14" x14ac:dyDescent="0.35">
      <c r="A4">
        <v>14177</v>
      </c>
      <c r="B4" t="s">
        <v>36</v>
      </c>
      <c r="C4" t="s">
        <v>39</v>
      </c>
      <c r="D4" s="3">
        <v>80000</v>
      </c>
      <c r="E4">
        <v>5</v>
      </c>
      <c r="F4" t="s">
        <v>19</v>
      </c>
      <c r="G4" t="s">
        <v>21</v>
      </c>
      <c r="H4" t="s">
        <v>18</v>
      </c>
      <c r="I4">
        <v>2</v>
      </c>
      <c r="J4" t="s">
        <v>22</v>
      </c>
      <c r="K4" t="s">
        <v>17</v>
      </c>
      <c r="L4">
        <v>60</v>
      </c>
      <c r="M4" t="str">
        <f t="shared" si="0"/>
        <v>Middle Age - 30-60</v>
      </c>
      <c r="N4" t="s">
        <v>18</v>
      </c>
    </row>
    <row r="5" spans="1:14" x14ac:dyDescent="0.35">
      <c r="A5">
        <v>24381</v>
      </c>
      <c r="B5" t="s">
        <v>37</v>
      </c>
      <c r="C5" t="s">
        <v>39</v>
      </c>
      <c r="D5" s="3">
        <v>70000</v>
      </c>
      <c r="E5">
        <v>0</v>
      </c>
      <c r="F5" t="s">
        <v>13</v>
      </c>
      <c r="G5" t="s">
        <v>21</v>
      </c>
      <c r="H5" t="s">
        <v>15</v>
      </c>
      <c r="I5">
        <v>1</v>
      </c>
      <c r="J5" t="s">
        <v>23</v>
      </c>
      <c r="K5" t="s">
        <v>24</v>
      </c>
      <c r="L5">
        <v>41</v>
      </c>
      <c r="M5" t="str">
        <f t="shared" si="0"/>
        <v>Middle Age - 30-60</v>
      </c>
      <c r="N5" t="s">
        <v>15</v>
      </c>
    </row>
    <row r="6" spans="1:14" x14ac:dyDescent="0.35">
      <c r="A6">
        <v>25597</v>
      </c>
      <c r="B6" t="s">
        <v>37</v>
      </c>
      <c r="C6" t="s">
        <v>39</v>
      </c>
      <c r="D6" s="3">
        <v>30000</v>
      </c>
      <c r="E6">
        <v>0</v>
      </c>
      <c r="F6" t="s">
        <v>13</v>
      </c>
      <c r="G6" t="s">
        <v>20</v>
      </c>
      <c r="H6" t="s">
        <v>18</v>
      </c>
      <c r="I6">
        <v>0</v>
      </c>
      <c r="J6" t="s">
        <v>16</v>
      </c>
      <c r="K6" t="s">
        <v>17</v>
      </c>
      <c r="L6">
        <v>36</v>
      </c>
      <c r="M6" t="str">
        <f t="shared" si="0"/>
        <v>Middle Age - 30-60</v>
      </c>
      <c r="N6" t="s">
        <v>15</v>
      </c>
    </row>
    <row r="7" spans="1:14" x14ac:dyDescent="0.35">
      <c r="A7">
        <v>13507</v>
      </c>
      <c r="B7" t="s">
        <v>36</v>
      </c>
      <c r="C7" t="s">
        <v>38</v>
      </c>
      <c r="D7" s="3">
        <v>10000</v>
      </c>
      <c r="E7">
        <v>2</v>
      </c>
      <c r="F7" t="s">
        <v>19</v>
      </c>
      <c r="G7" t="s">
        <v>25</v>
      </c>
      <c r="H7" t="s">
        <v>15</v>
      </c>
      <c r="I7">
        <v>0</v>
      </c>
      <c r="J7" t="s">
        <v>26</v>
      </c>
      <c r="K7" t="s">
        <v>17</v>
      </c>
      <c r="L7">
        <v>50</v>
      </c>
      <c r="M7" t="str">
        <f t="shared" si="0"/>
        <v>Middle Age - 30-60</v>
      </c>
      <c r="N7" t="s">
        <v>18</v>
      </c>
    </row>
    <row r="8" spans="1:14" x14ac:dyDescent="0.35">
      <c r="A8">
        <v>27974</v>
      </c>
      <c r="B8" t="s">
        <v>37</v>
      </c>
      <c r="C8" t="s">
        <v>39</v>
      </c>
      <c r="D8" s="3">
        <v>160000</v>
      </c>
      <c r="E8">
        <v>2</v>
      </c>
      <c r="F8" t="s">
        <v>27</v>
      </c>
      <c r="G8" t="s">
        <v>28</v>
      </c>
      <c r="H8" t="s">
        <v>15</v>
      </c>
      <c r="I8">
        <v>4</v>
      </c>
      <c r="J8" t="s">
        <v>16</v>
      </c>
      <c r="K8" t="s">
        <v>24</v>
      </c>
      <c r="L8">
        <v>33</v>
      </c>
      <c r="M8" t="str">
        <f t="shared" si="0"/>
        <v>Middle Age - 30-60</v>
      </c>
      <c r="N8" t="s">
        <v>15</v>
      </c>
    </row>
    <row r="9" spans="1:14" x14ac:dyDescent="0.35">
      <c r="A9">
        <v>19364</v>
      </c>
      <c r="B9" t="s">
        <v>36</v>
      </c>
      <c r="C9" t="s">
        <v>39</v>
      </c>
      <c r="D9" s="3">
        <v>40000</v>
      </c>
      <c r="E9">
        <v>1</v>
      </c>
      <c r="F9" t="s">
        <v>13</v>
      </c>
      <c r="G9" t="s">
        <v>14</v>
      </c>
      <c r="H9" t="s">
        <v>15</v>
      </c>
      <c r="I9">
        <v>0</v>
      </c>
      <c r="J9" t="s">
        <v>16</v>
      </c>
      <c r="K9" t="s">
        <v>17</v>
      </c>
      <c r="L9">
        <v>43</v>
      </c>
      <c r="M9" t="str">
        <f t="shared" si="0"/>
        <v>Middle Age - 30-60</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Middle Age - 30-60</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 - 30-60</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 - 30-60</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 - 30-60</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 - 30-60</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 - 30-60</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 - 30-60</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 - 30-60</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Middle Age - 30-60</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 - 30-60</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 - 30-60</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 - 30-60</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 - 30-60</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 - 30-60</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 - 30-60</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Middle Age - 30-60</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 - 30-60</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Elderly - 60+</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 - 0-30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 - 30-60</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 - 30-60</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 - 30-60</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Elderly - 60+</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 - 0-30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 - 30-60</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 - 30-60</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Elderly - 60+</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 - 30-60</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 - 30-60</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 - 0-30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 - 0-30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 - 30-60</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 - 30-60</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Elderly - 60+</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 - 30-60</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 - 30-60</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 - 30-60</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Elderly - 60+</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 - 30-60</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 - 30-60</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 - 30-60</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 - 30-60</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 - 0-30</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 - 30-60</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Elderly - 60+</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Middle Age - 30-60</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 - 30-60</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 - 30-60</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 - 30-60</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Elderly - 60+</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 - 30-60</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 - 30-60</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 - 30-60</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 - 30-60</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 - 30-60</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 - 30-60</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 - 30-60</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IF(L67&gt;60,"Elderly - 60+",IF(L67&gt;=31,"Middle Age - 30-60",IF(L67&lt;31,"Adolescent - 0-30","Invalid")))</f>
        <v>Elderly - 60+</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 - 30-60</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 - 30-60</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 - 30-60</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 - 0-30</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 - 30-60</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 - 30-60</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 - 30-60</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 - 30-60</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Elderly - 60+</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 - 30-60</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 - 0-30</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 - 0-30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 - 30-60</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Elderly - 60+</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 - 30-60</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 - 30-60</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 - 30-60</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 - 0-30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 - 30-60</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 - 0-30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 - 30-60</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 - 30-60</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 - 0-30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 - 30-60</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 - 0-30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 - 0-30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 - 30-60</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 - 30-60</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 - 30-60</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Elderly - 60+</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 - 30-60</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 - 30-60</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 - 0-30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 - 30-60</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 - 30-60</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 - 30-60</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 - 30-60</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 - 30-60</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 - 30-60</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 - 0-30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 - 30-60</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 - 30-60</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 - 30-60</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 - 30-60</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 - 30-60</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 - 30-60</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 - 30-60</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 - 30-60</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 - 0-30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 - 0-30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 - 30-60</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 - 30-60</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Elderly - 60+</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 - 0-30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Elderly - 60+</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 - 30-60</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 - 30-60</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Middle Age - 30-60</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 - 30-60</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 - 30-60</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 - 30-60</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 - 30-60</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 - 30-60</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IF(L131&gt;60,"Elderly - 60+",IF(L131&gt;=31,"Middle Age - 30-60",IF(L131&lt;31,"Adolescent - 0-30","Invalid")))</f>
        <v>Middle Age - 30-60</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 - 30-60</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Middle Age - 30-60</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 - 30-60</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Elderly - 60+</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 - 30-60</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 - 30-60</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 - 30-60</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 - 30-60</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 - 30-60</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Middle Age - 30-60</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 - 30-60</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 - 0-30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 - 30-60</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 - 30-60</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 - 30-60</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 - 30-60</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 - 30-60</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 - 30-60</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Middle Age - 30-60</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 - 0-30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 - 30-60</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 - 30-60</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 - 30-60</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 - 30-60</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 - 30-60</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 - 30-60</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Middle Age - 30-60</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 - 30-60</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 - 30-60</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 - 30-60</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 - 30-60</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 - 30-60</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 - 30-60</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 - 30-60</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 - 0-30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 - 0-30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 - 30-60</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 - 30-60</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 - 30-60</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 - 30-60</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Elderly - 60+</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Elderly - 60+</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 - 30-60</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 - 0-30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 - 30-60</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 - 30-60</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 - 0-30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 - 30-60</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 - 30-60</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 - 30-60</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 - 30-60</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 - 30-60</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 - 30-60</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Elderly - 60+</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Middle Age - 30-60</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 - 30-60</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Middle Age - 30-60</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Middle Age - 30-60</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 - 30-60</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 - 30-60</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 - 30-60</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 - 30-60</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Elderly - 60+</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IF(L195&gt;60,"Elderly - 60+",IF(L195&gt;=31,"Middle Age - 30-60",IF(L195&lt;31,"Adolescent - 0-30","Invalid")))</f>
        <v>Middle Age - 30-60</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 - 30-60</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 - 0-30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 - 30-60</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Elderly - 60+</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 - 30-60</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 - 30-60</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 - 30-60</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 - 0-30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 - 30-60</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 - 30-60</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 - 30-60</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 - 30-60</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Elderly - 60+</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 - 0-30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 - 30-60</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 - 30-60</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 - 30-60</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 - 30-60</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 - 0-30</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 - 30-60</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Elderly - 60+</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 - 30-60</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 - 30-60</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 - 0-30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 - 30-60</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 - 0-30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 - 30-60</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 - 30-60</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 - 30-60</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 - 30-60</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Elderly - 60+</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 - 30-60</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 - 30-60</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 - 30-60</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 - 30-60</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Middle Age - 30-60</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Middle Age - 30-60</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 - 30-60</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 - 30-60</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 - 0-30</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 - 30-60</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Elderly - 60+</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 - 30-60</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 - 0-30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 - 30-60</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 - 30-60</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 - 30-60</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 - 0-30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 - 30-60</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 - 0-30</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 - 30-60</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 - 30-60</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 - 30-60</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 - 30-60</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Elderly - 60+</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 - 30-60</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Elderly - 60+</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 - 30-60</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 - 30-60</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Middle Age - 30-60</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Middle Age - 30-60</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 - 30-60</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 - 30-60</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IF(L259&gt;60,"Elderly - 60+",IF(L259&gt;=31,"Middle Age - 30-60",IF(L259&lt;31,"Adolescent - 0-30","Invalid")))</f>
        <v>Middle Age - 30-60</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Middle Age - 30-60</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 - 30-60</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 - 30-60</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 - 30-60</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 - 30-60</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 - 30-60</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 - 30-60</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 - 30-60</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 - 0-30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 - 30-60</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 - 30-60</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 - 30-60</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 - 30-60</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 - 0-30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 - 30-60</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 - 0-30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 - 30-60</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 - 30-60</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 - 30-60</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 - 30-60</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 - 30-60</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 - 30-60</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 - 30-60</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 - 30-60</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 - 30-60</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 - 30-60</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 - 30-60</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 - 30-60</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 - 30-60</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 - 30-60</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 - 30-60</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 - 30-60</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 - 30-60</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 - 30-60</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 - 30-60</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 - 30-60</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 - 30-60</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 - 30-60</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 - 30-60</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 - 30-60</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 - 30-60</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Elderly - 60+</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Elderly - 60+</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 - 0-30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Elderly - 60+</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 - 30-60</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 - 30-60</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Middle Age - 30-60</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 - 30-60</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Elderly - 60+</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 - 30-60</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 - 30-60</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 - 30-60</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 - 30-60</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Middle Age - 30-60</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 - 30-60</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 - 30-60</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 - 30-60</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Elderly - 60+</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 - 30-60</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 - 30-60</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 - 30-60</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 - 30-60</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IF(L323&gt;60,"Elderly - 60+",IF(L323&gt;=31,"Middle Age - 30-60",IF(L323&lt;31,"Adolescent - 0-30","Invalid")))</f>
        <v>Middle Age - 30-60</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 - 30-60</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 - 30-60</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 - 30-60</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 - 30-60</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 - 0-30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 - 30-60</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 - 30-60</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Middle Age - 30-60</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 - 30-60</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 - 0-30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 - 30-60</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 - 30-60</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 - 30-60</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 - 30-60</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 - 30-60</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 - 30-60</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 - 30-60</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Elderly - 60+</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 - 0-30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 - 30-60</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 - 30-60</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 - 30-60</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 - 30-60</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 - 30-60</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 - 30-60</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 - 30-60</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 - 30-60</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 - 0-30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 - 0-30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 - 30-60</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 - 30-60</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 - 30-60</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 - 30-60</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 - 30-60</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 - 30-60</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 - 30-60</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Middle Age - 30-60</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 - 0-30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 - 30-60</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 - 0-30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 - 30-60</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Elderly - 60+</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 - 30-60</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 - 30-60</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 - 30-60</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 - 30-60</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Middle Age - 30-60</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 - 30-60</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 - 30-60</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 - 30-60</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 - 30-60</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 - 0-30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 - 30-60</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Elderly - 60+</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Elderly - 60+</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 - 30-60</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Middle Age - 30-60</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 - 30-60</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 - 0-30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Elderly - 60+</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 - 30-60</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 - 30-60</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 - 0-30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IF(L387&gt;60,"Elderly - 60+",IF(L387&gt;=31,"Middle Age - 30-60",IF(L387&lt;31,"Adolescent - 0-30","Invalid")))</f>
        <v>Middle Age - 30-60</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 - 30-60</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 - 30-60</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Elderly - 60+</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 - 30-60</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 - 30-60</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 - 30-60</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 - 30-60</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 - 30-60</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 - 30-60</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 - 30-60</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 - 30-60</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Middle Age - 30-60</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 - 30-60</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 - 30-60</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 - 30-60</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Elderly - 60+</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 - 30-60</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 - 30-60</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 - 30-60</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 - 30-60</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 - 30-60</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 - 30-60</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 - 30-60</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 - 30-60</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 - 30-60</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 - 30-60</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 - 30-60</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Elderly - 60+</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 - 30-60</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 - 30-60</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 - 30-60</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Elderly - 60+</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 - 30-60</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 - 30-60</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Middle Age - 30-60</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 - 30-60</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 - 30-60</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 - 30-60</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 - 30-60</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Elderly - 60+</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 - 0-30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 - 30-60</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 - 30-60</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 - 30-60</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 - 30-60</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 - 0-30</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 - 30-60</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 - 0-30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 - 30-60</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Elderly - 60+</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 - 30-60</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 - 0-30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 - 30-60</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 - 30-60</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 - 30-60</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 - 30-60</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 - 30-60</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 - 30-60</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 - 30-60</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 - 30-60</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 - 30-60</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 - 30-60</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 - 30-60</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IF(L451&gt;60,"Elderly - 60+",IF(L451&gt;=31,"Middle Age - 30-60",IF(L451&lt;31,"Adolescent - 0-30","Invalid")))</f>
        <v>Middle Age - 30-60</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 - 30-60</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 - 30-60</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Elderly - 60+</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 - 30-60</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 - 30-60</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 - 30-60</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 - 30-60</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Elderly - 60+</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 - 30-60</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 - 30-60</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 - 30-60</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 - 30-60</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 - 30-60</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 - 30-60</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 - 30-60</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Elderly - 60+</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 - 30-60</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 - 30-60</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 - 30-60</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Elderly - 60+</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 - 0-30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 - 30-60</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 - 30-60</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 - 30-60</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 - 30-60</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Middle Age - 30-60</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 - 30-60</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 - 30-60</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 - 30-60</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 - 30-60</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 - 30-60</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 - 30-60</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 - 30-60</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Elderly - 60+</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 - 30-60</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 - 30-60</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Middle Age - 30-60</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 - 30-60</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 - 30-60</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 - 30-60</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 - 30-60</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 - 30-60</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 - 30-60</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Middle Age - 30-60</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 - 30-60</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Middle Age - 30-60</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 - 30-60</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 - 30-60</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 - 30-60</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 - 30-60</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 - 30-60</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 - 30-60</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 - 0-30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 - 30-60</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 - 30-60</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 - 30-60</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 - 30-60</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 - 30-60</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 - 0-30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 - 30-60</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 - 30-60</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Elderly - 60+</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 - 30-60</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IF(L515&gt;60,"Elderly - 60+",IF(L515&gt;=31,"Middle Age - 30-60",IF(L515&lt;31,"Adolescent - 0-30","Invalid")))</f>
        <v>Elderly - 60+</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 - 30-60</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 - 30-60</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 - 30-60</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 - 30-60</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 - 30-60</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Elderly - 60+</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 - 30-60</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Elderly - 60+</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 - 30-60</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 - 30-60</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Elderly - 60+</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Middle Age - 30-60</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 - 30-60</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 - 30-60</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 - 0-30</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Middle Age - 30-60</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 - 0-30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 - 0-30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 - 30-60</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Elderly - 60+</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Elderly - 60+</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 - 30-60</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 - 30-60</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 - 30-60</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 - 30-60</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 - 30-60</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 - 30-60</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 - 30-60</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 - 0-30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 - 30-60</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 - 30-60</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 - 0-30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 - 30-60</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 - 30-60</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 - 30-60</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 - 30-60</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 - 30-60</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Elderly - 60+</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 - 30-60</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Elderly - 60+</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 - 30-60</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 - 30-60</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 - 30-60</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 - 30-60</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 - 30-60</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Middle Age - 30-60</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 - 30-60</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 - 30-60</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 - 30-60</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 - 0-30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 - 0-30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 - 30-60</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Elderly - 60+</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 - 30-60</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 - 30-60</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Elderly - 60+</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 - 30-60</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 - 30-60</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 - 0-30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Elderly - 60+</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 - 30-60</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Middle Age - 30-60</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 - 30-60</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IF(L579&gt;60,"Elderly - 60+",IF(L579&gt;=31,"Middle Age - 30-60",IF(L579&lt;31,"Adolescent - 0-30","Invalid")))</f>
        <v>Middle Age - 30-60</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Middle Age - 30-60</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 - 30-60</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Elderly - 60+</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 - 0-30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 - 30-60</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Elderly - 60+</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 - 30-60</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 - 30-60</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 - 30-60</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 - 30-60</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 - 30-60</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Middle Age - 30-60</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 - 30-60</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Elderly - 60+</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 - 30-60</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 - 30-60</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Elderly - 60+</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Elderly - 60+</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 - 30-60</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Middle Age - 30-60</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 - 30-60</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Middle Age - 30-60</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 - 30-60</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 - 30-60</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 - 30-60</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 - 30-60</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 - 0-30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 - 30-60</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 - 30-60</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 - 30-60</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 - 30-60</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 - 30-60</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 - 30-60</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 - 30-60</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 - 0-30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 - 30-60</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 - 30-60</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 - 30-60</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 - 30-60</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 - 30-60</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 - 30-60</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 - 0-30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 - 30-60</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Middle Age - 30-60</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 - 30-60</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 - 30-60</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 - 0-30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Elderly - 60+</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 - 0-30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Elderly - 60+</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 - 30-60</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 - 30-60</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 - 0-30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 - 30-60</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 - 30-60</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 - 30-60</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Elderly - 60+</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 - 30-60</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 - 30-60</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 - 0-30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Elderly - 60+</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Elderly - 60+</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Middle Age - 30-60</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IF(L643&gt;60,"Elderly - 60+",IF(L643&gt;=31,"Middle Age - 30-60",IF(L643&lt;31,"Adolescent - 0-30","Invalid")))</f>
        <v>Elderly - 60+</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 - 30-60</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 - 30-60</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 - 30-60</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 - 30-60</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 - 30-60</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 - 30-60</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Middle Age - 30-60</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 - 30-60</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Elderly - 60+</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 - 30-60</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 - 30-60</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 - 30-60</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 - 30-60</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 - 30-60</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 - 30-60</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 - 30-60</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 - 30-60</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Elderly - 60+</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 - 30-60</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 - 0-30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 - 30-60</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 - 30-60</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 - 30-60</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 - 30-60</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 - 30-60</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Elderly - 60+</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 - 30-60</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 - 30-60</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Middle Age - 30-60</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 - 30-60</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 - 0-30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 - 30-60</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 - 30-60</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 - 30-60</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 - 30-60</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 - 30-60</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Elderly - 60+</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Middle Age - 30-60</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 - 30-60</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 - 30-60</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 - 30-60</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 - 30-60</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 - 30-60</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 - 30-60</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 - 30-60</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 - 0-30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 - 0-30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 - 0-30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 - 30-60</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 - 30-60</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 - 30-60</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 - 30-60</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 - 30-60</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 - 30-60</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 - 0-30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 - 0-30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 - 30-60</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 - 30-60</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Middle Age - 30-60</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 - 0-30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 - 30-60</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 - 30-60</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 - 30-60</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IF(L707&gt;60,"Elderly - 60+",IF(L707&gt;=31,"Middle Age - 30-60",IF(L707&lt;31,"Adolescent - 0-30","Invalid")))</f>
        <v>Middle Age - 30-60</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 - 30-60</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 - 30-60</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Middle Age - 30-60</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Middle Age - 30-60</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 - 30-60</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Middle Age - 30-60</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Middle Age - 30-60</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 - 30-60</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 - 0-30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 - 30-60</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 - 30-60</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 - 30-60</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 - 30-60</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 - 30-60</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Middle Age - 30-60</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 - 30-60</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 - 30-60</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 - 30-60</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 - 30-60</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 - 30-60</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 - 30-60</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 - 30-60</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 - 0-30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 - 30-60</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 - 30-60</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 - 30-60</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 - 30-60</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 - 30-60</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 - 30-60</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 - 0-30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 - 30-60</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 - 30-60</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 - 30-60</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 - 30-60</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 - 0-30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 - 30-60</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 - 0-30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 - 30-60</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Middle Age - 30-60</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 - 30-60</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Middle Age - 30-60</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 - 30-60</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Elderly - 60+</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Middle Age - 30-60</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 - 30-60</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 - 30-60</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 - 30-60</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 - 0-30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Middle Age - 30-60</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 - 30-60</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 - 30-60</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 - 30-60</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 - 30-60</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 - 30-60</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 - 30-60</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Middle Age - 30-60</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 - 30-60</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 - 30-60</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 - 0-30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 - 30-60</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 - 30-60</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Middle Age - 30-60</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 - 30-60</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IF(L771&gt;60,"Elderly - 60+",IF(L771&gt;=31,"Middle Age - 30-60",IF(L771&lt;31,"Adolescent - 0-30","Invalid")))</f>
        <v>Middle Age - 30-60</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 - 30-60</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 - 30-60</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 - 30-60</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 - 30-60</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 - 30-60</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 - 30-60</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Middle Age - 30-60</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 - 0-30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 - 30-60</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 - 30-60</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 - 30-60</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 - 30-60</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 - 30-60</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 - 30-60</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 - 30-60</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 - 0-30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 - 30-60</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Middle Age - 30-60</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 - 30-60</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 - 30-60</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 - 30-60</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 - 0-30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 - 30-60</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 - 30-60</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Elderly - 60+</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 - 30-60</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Middle Age - 30-60</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 - 0-30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 - 0-30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 - 30-60</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 - 30-60</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Elderly - 60+</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 - 0-30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 - 0-30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 - 0-30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 - 30-60</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 - 30-60</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 - 30-60</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 - 30-60</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Elderly - 60+</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 - 30-60</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 - 30-60</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Elderly - 60+</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 - 30-60</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Elderly - 60+</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 - 0-30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 - 30-60</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 - 30-60</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 - 0-30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 - 0-30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 - 30-60</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 - 30-60</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 - 30-60</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 - 30-60</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 - 30-60</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 - 30-60</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 - 30-60</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 - 30-60</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 - 0-30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Elderly - 60+</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 - 30-60</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 - 30-60</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 - 30-60</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IF(L835&gt;60,"Elderly - 60+",IF(L835&gt;=31,"Middle Age - 30-60",IF(L835&lt;31,"Adolescent - 0-30","Invalid")))</f>
        <v>Middle Age - 30-60</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 - 30-60</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 - 30-60</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 - 0-30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 - 30-60</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 - 30-60</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 - 30-60</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 - 30-60</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Elderly - 60+</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 - 30-60</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 - 30-60</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Middle Age - 30-60</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 - 30-60</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Middle Age - 30-60</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 - 0-30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 - 30-60</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Middle Age - 30-60</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Elderly - 60+</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 - 30-60</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 - 30-60</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 - 30-60</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 - 30-60</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 - 30-60</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 - 0-30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 - 30-60</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 - 30-60</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 - 30-60</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 - 30-60</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 - 30-60</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 - 30-60</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 - 30-60</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 - 30-60</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 - 30-60</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 - 30-60</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 - 30-60</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Middle Age - 30-60</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 - 30-60</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 - 30-60</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 - 30-60</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 - 30-60</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 - 30-60</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 - 30-60</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 - 30-60</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 - 0-30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Elderly - 60+</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Elderly - 60+</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 - 30-60</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 - 30-60</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Elderly - 60+</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 - 30-60</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 - 30-60</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Elderly - 60+</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 - 30-60</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 - 30-60</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 - 30-60</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 - 30-60</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 - 30-60</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 - 30-60</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Elderly - 60+</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 - 30-60</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 - 30-60</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 - 30-60</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Elderly - 60+</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 - 30-60</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IF(L899&gt;60,"Elderly - 60+",IF(L899&gt;=31,"Middle Age - 30-60",IF(L899&lt;31,"Adolescent - 0-30","Invalid")))</f>
        <v>Adolescent - 0-30</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Middle Age - 30-60</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 - 30-60</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 - 30-60</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 - 30-60</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 - 30-60</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Elderly - 60+</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 - 30-60</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 - 30-60</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 - 30-60</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Elderly - 60+</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 - 30-60</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 - 30-60</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 - 30-60</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Elderly - 60+</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 - 30-60</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 - 30-60</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 - 30-60</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Elderly - 60+</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 - 30-60</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 - 30-60</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 - 30-60</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Elderly - 60+</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 - 30-60</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 - 30-60</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 - 30-60</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 - 30-60</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 - 30-60</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 - 30-60</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Middle Age - 30-60</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 - 30-60</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 - 30-60</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 - 30-60</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 - 30-60</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 - 30-60</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 - 0-30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 - 0-30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Middle Age - 30-60</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 - 30-60</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Middle Age - 30-60</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 - 30-60</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 - 0-30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 - 30-60</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 - 30-60</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 - 30-60</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 - 30-60</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 - 30-60</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 - 30-60</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 - 30-60</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Elderly - 60+</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 - 30-60</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 - 30-60</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 - 30-60</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 - 30-60</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 - 30-60</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Middle Age - 30-60</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 - 0-30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 - 30-60</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 - 30-60</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 - 30-60</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 - 0-30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 - 30-60</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 - 30-60</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 - 30-60</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IF(L963&gt;60,"Elderly - 60+",IF(L963&gt;=31,"Middle Age - 30-60",IF(L963&lt;31,"Adolescent - 0-30","Invalid")))</f>
        <v>Elderly - 60+</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 - 30-60</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Elderly - 60+</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Middle Age - 30-60</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 - 30-60</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 - 30-60</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Middle Age - 30-60</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 - 0-30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 - 30-60</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 - 30-60</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 - 30-60</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 - 30-60</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 - 30-60</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 - 30-60</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 - 30-60</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Elderly - 60+</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Elderly - 60+</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 - 30-60</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 - 30-60</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 - 30-60</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 - 30-60</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 - 30-60</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 - 30-60</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 - 30-60</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 - 30-60</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Middle Age - 30-60</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Elderly - 60+</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Elderly - 60+</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 - 30-60</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 - 0-30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 - 30-60</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 - 30-60</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 - 30-60</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 - 30-60</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 - 30-60</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 - 30-60</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 - 30-60</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 - 30-60</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 - 30-60</v>
      </c>
      <c r="N1001" t="s">
        <v>15</v>
      </c>
    </row>
  </sheetData>
  <autoFilter ref="L1:L1027" xr:uid="{AAA517E2-663E-4854-8B6C-E5BA709BC3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F531-83CC-4752-8724-6023F14594AF}">
  <dimension ref="A1:D41"/>
  <sheetViews>
    <sheetView topLeftCell="A17" workbookViewId="0">
      <selection sqref="A1:M1027"/>
    </sheetView>
  </sheetViews>
  <sheetFormatPr defaultRowHeight="14.5" x14ac:dyDescent="0.35"/>
  <cols>
    <col min="1" max="1" width="21.81640625" bestFit="1" customWidth="1"/>
    <col min="2" max="2" width="15.54296875" bestFit="1" customWidth="1"/>
    <col min="3" max="3" width="3.90625" bestFit="1" customWidth="1"/>
    <col min="4" max="4" width="10.7265625" bestFit="1" customWidth="1"/>
  </cols>
  <sheetData>
    <row r="1" spans="1:4" x14ac:dyDescent="0.35">
      <c r="A1" s="5" t="s">
        <v>44</v>
      </c>
      <c r="B1" s="5" t="s">
        <v>43</v>
      </c>
    </row>
    <row r="2" spans="1:4" x14ac:dyDescent="0.35">
      <c r="A2" s="5" t="s">
        <v>41</v>
      </c>
      <c r="B2" t="s">
        <v>18</v>
      </c>
      <c r="C2" t="s">
        <v>15</v>
      </c>
      <c r="D2" t="s">
        <v>42</v>
      </c>
    </row>
    <row r="3" spans="1:4" x14ac:dyDescent="0.35">
      <c r="A3" s="6" t="s">
        <v>38</v>
      </c>
      <c r="B3" s="7">
        <v>66666.666666666672</v>
      </c>
      <c r="C3" s="7">
        <v>35000</v>
      </c>
      <c r="D3" s="7">
        <v>48571.428571428572</v>
      </c>
    </row>
    <row r="4" spans="1:4" x14ac:dyDescent="0.35">
      <c r="A4" s="6" t="s">
        <v>39</v>
      </c>
      <c r="B4" s="7">
        <v>22500</v>
      </c>
      <c r="C4" s="7">
        <v>33333.333333333336</v>
      </c>
      <c r="D4" s="7">
        <v>30000</v>
      </c>
    </row>
    <row r="5" spans="1:4" x14ac:dyDescent="0.35">
      <c r="A5" s="6" t="s">
        <v>42</v>
      </c>
      <c r="B5" s="7">
        <v>41428.571428571428</v>
      </c>
      <c r="C5" s="7">
        <v>33846.153846153844</v>
      </c>
      <c r="D5" s="7">
        <v>36500</v>
      </c>
    </row>
    <row r="20" spans="1:4" x14ac:dyDescent="0.35">
      <c r="A20" s="5" t="s">
        <v>45</v>
      </c>
      <c r="B20" s="5" t="s">
        <v>43</v>
      </c>
    </row>
    <row r="21" spans="1:4" x14ac:dyDescent="0.35">
      <c r="A21" s="5" t="s">
        <v>41</v>
      </c>
      <c r="B21" t="s">
        <v>18</v>
      </c>
      <c r="C21" t="s">
        <v>15</v>
      </c>
      <c r="D21" t="s">
        <v>42</v>
      </c>
    </row>
    <row r="22" spans="1:4" x14ac:dyDescent="0.35">
      <c r="A22" s="6" t="s">
        <v>16</v>
      </c>
      <c r="B22" s="4">
        <v>3</v>
      </c>
      <c r="C22" s="4">
        <v>11</v>
      </c>
      <c r="D22" s="4">
        <v>14</v>
      </c>
    </row>
    <row r="23" spans="1:4" x14ac:dyDescent="0.35">
      <c r="A23" s="6" t="s">
        <v>26</v>
      </c>
      <c r="B23" s="4">
        <v>1</v>
      </c>
      <c r="C23" s="4">
        <v>2</v>
      </c>
      <c r="D23" s="4">
        <v>3</v>
      </c>
    </row>
    <row r="24" spans="1:4" x14ac:dyDescent="0.35">
      <c r="A24" s="6" t="s">
        <v>22</v>
      </c>
      <c r="B24" s="4">
        <v>1</v>
      </c>
      <c r="C24" s="4"/>
      <c r="D24" s="4">
        <v>1</v>
      </c>
    </row>
    <row r="25" spans="1:4" x14ac:dyDescent="0.35">
      <c r="A25" s="6" t="s">
        <v>46</v>
      </c>
      <c r="B25" s="4">
        <v>2</v>
      </c>
      <c r="C25" s="4"/>
      <c r="D25" s="4">
        <v>2</v>
      </c>
    </row>
    <row r="26" spans="1:4" x14ac:dyDescent="0.35">
      <c r="A26" s="6" t="s">
        <v>42</v>
      </c>
      <c r="B26" s="4">
        <v>7</v>
      </c>
      <c r="C26" s="4">
        <v>13</v>
      </c>
      <c r="D26" s="4">
        <v>20</v>
      </c>
    </row>
    <row r="37" spans="1:4" x14ac:dyDescent="0.35">
      <c r="A37" s="5" t="s">
        <v>45</v>
      </c>
      <c r="B37" s="5" t="s">
        <v>43</v>
      </c>
    </row>
    <row r="38" spans="1:4" x14ac:dyDescent="0.35">
      <c r="A38" s="5" t="s">
        <v>41</v>
      </c>
      <c r="B38" t="s">
        <v>18</v>
      </c>
      <c r="C38" t="s">
        <v>15</v>
      </c>
      <c r="D38" t="s">
        <v>42</v>
      </c>
    </row>
    <row r="39" spans="1:4" x14ac:dyDescent="0.35">
      <c r="A39" s="6" t="s">
        <v>48</v>
      </c>
      <c r="B39" s="4">
        <v>4</v>
      </c>
      <c r="C39" s="4">
        <v>12</v>
      </c>
      <c r="D39" s="4">
        <v>16</v>
      </c>
    </row>
    <row r="40" spans="1:4" x14ac:dyDescent="0.35">
      <c r="A40" s="6" t="s">
        <v>47</v>
      </c>
      <c r="B40" s="4">
        <v>3</v>
      </c>
      <c r="C40" s="4">
        <v>1</v>
      </c>
      <c r="D40" s="4">
        <v>4</v>
      </c>
    </row>
    <row r="41" spans="1:4" x14ac:dyDescent="0.35">
      <c r="A41" s="6" t="s">
        <v>42</v>
      </c>
      <c r="B41" s="4">
        <v>7</v>
      </c>
      <c r="C41" s="4">
        <v>13</v>
      </c>
      <c r="D41"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02EBB-5022-4ECD-89AF-AC528905E7E4}">
  <dimension ref="A1"/>
  <sheetViews>
    <sheetView showGridLines="0" tabSelected="1" workbookViewId="0">
      <selection activeCell="C36" sqref="C3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Nila</dc:creator>
  <cp:lastModifiedBy>Sunil Nila</cp:lastModifiedBy>
  <dcterms:created xsi:type="dcterms:W3CDTF">2022-03-18T02:50:57Z</dcterms:created>
  <dcterms:modified xsi:type="dcterms:W3CDTF">2022-06-20T15:20:30Z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35e4c29d-d56e-4064-9fa8-159d6a41324a</vt:lpwstr>
  </property>
</Properties>
</file>