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9410" windowHeight="10950" activeTab="1"/>
  </bookViews>
  <sheets>
    <sheet name="团" sheetId="1" r:id="rId1"/>
    <sheet name="秀票" sheetId="2" r:id="rId2"/>
  </sheets>
  <calcPr calcId="145621"/>
</workbook>
</file>

<file path=xl/calcChain.xml><?xml version="1.0" encoding="utf-8"?>
<calcChain xmlns="http://schemas.openxmlformats.org/spreadsheetml/2006/main">
  <c r="P18" i="1" l="1"/>
  <c r="P19" i="1"/>
  <c r="P20" i="1"/>
  <c r="P21" i="1"/>
  <c r="O18" i="1"/>
  <c r="O19" i="1"/>
  <c r="O20" i="1"/>
  <c r="O21" i="1"/>
  <c r="L18" i="1"/>
  <c r="M18" i="1" s="1"/>
  <c r="L19" i="1"/>
  <c r="M19" i="1" s="1"/>
  <c r="L20" i="1"/>
  <c r="M20" i="1" s="1"/>
  <c r="L21" i="1"/>
  <c r="M21" i="1" s="1"/>
  <c r="P17" i="1"/>
  <c r="O17" i="1"/>
  <c r="L17" i="1"/>
  <c r="M17" i="1" s="1"/>
</calcChain>
</file>

<file path=xl/sharedStrings.xml><?xml version="1.0" encoding="utf-8"?>
<sst xmlns="http://schemas.openxmlformats.org/spreadsheetml/2006/main" count="279" uniqueCount="179">
  <si>
    <t>團號</t>
  </si>
  <si>
    <t>行程</t>
  </si>
  <si>
    <t>出發日</t>
  </si>
  <si>
    <t>時間</t>
  </si>
  <si>
    <t>建議售價</t>
  </si>
  <si>
    <t>同業價</t>
  </si>
  <si>
    <t>備註</t>
  </si>
  <si>
    <t>本 地 巴 士 團 (由拉斯維加斯出發)</t>
  </si>
  <si>
    <t>GCNW1NK</t>
  </si>
  <si>
    <t>不含天空步道</t>
  </si>
  <si>
    <t>一、四</t>
  </si>
  <si>
    <t>含門票及午餐、不含天空步道</t>
  </si>
  <si>
    <t>GCNW1</t>
  </si>
  <si>
    <t>含門票、天空步道及午餐</t>
  </si>
  <si>
    <t>GCNW2</t>
  </si>
  <si>
    <t>天天</t>
  </si>
  <si>
    <t>GCN2C</t>
  </si>
  <si>
    <t>不含午餐</t>
  </si>
  <si>
    <t>GCNS</t>
  </si>
  <si>
    <t>含午餐</t>
  </si>
  <si>
    <t>VNT</t>
  </si>
  <si>
    <t>含酒店接送</t>
  </si>
  <si>
    <t>HOO</t>
  </si>
  <si>
    <t>RRT</t>
  </si>
  <si>
    <t>飛 機 團</t>
  </si>
  <si>
    <t>GBG4</t>
  </si>
  <si>
    <t>含早餐或午餐</t>
  </si>
  <si>
    <t>GBG4H</t>
  </si>
  <si>
    <t>GBW-1</t>
  </si>
  <si>
    <t>不降落西峽谷</t>
  </si>
  <si>
    <t>GBW4</t>
  </si>
  <si>
    <t>含早或午餐、不含天空步道</t>
  </si>
  <si>
    <t>GBW4K</t>
  </si>
  <si>
    <t>含早或午餐及天空步道</t>
  </si>
  <si>
    <t>GBW5</t>
  </si>
  <si>
    <t>GBW5K</t>
  </si>
  <si>
    <t>PBW-4</t>
  </si>
  <si>
    <t>含香檳及三明治</t>
  </si>
  <si>
    <t>PBW-4K</t>
  </si>
  <si>
    <t>PWW-5</t>
  </si>
  <si>
    <t>西峽谷內自費行程</t>
  </si>
  <si>
    <t>DES1</t>
  </si>
  <si>
    <t>包酒店接送</t>
  </si>
  <si>
    <t>NGS5</t>
  </si>
  <si>
    <t>PBH-6</t>
  </si>
  <si>
    <t>直昇機遊覽胡佛水霸密得湖</t>
  </si>
  <si>
    <t>中美假期卖价和底价</t>
  </si>
  <si>
    <t>含午餐及直昇機 + 船</t>
  </si>
  <si>
    <t>含午餐、天空步道及直昇機 + 船</t>
  </si>
  <si>
    <t>含小吃、天空步道及直昇機 + 船</t>
  </si>
  <si>
    <r>
      <t>備註:   * 以上所有行程均不包含小費。</t>
    </r>
    <r>
      <rPr>
        <sz val="10"/>
        <color theme="1"/>
        <rFont val="Calibri"/>
        <family val="2"/>
        <scheme val="minor"/>
      </rPr>
      <t xml:space="preserve">      </t>
    </r>
    <r>
      <rPr>
        <sz val="10"/>
        <color theme="1"/>
        <rFont val="PMingLiU"/>
        <family val="1"/>
      </rPr>
      <t>* 以上所有價格更改，恕不另行通知。</t>
    </r>
  </si>
  <si>
    <t>表演場地</t>
  </si>
  <si>
    <t>等級</t>
  </si>
  <si>
    <t>休息日</t>
  </si>
  <si>
    <t>7:30PM &amp; 10:00PM</t>
  </si>
  <si>
    <t>+ $25 Handling</t>
  </si>
  <si>
    <t>KÀ</t>
  </si>
  <si>
    <t>MGM Grand</t>
  </si>
  <si>
    <t xml:space="preserve">7:00PM &amp; 9:30PM </t>
  </si>
  <si>
    <t>星期日,一</t>
  </si>
  <si>
    <t>Mystere</t>
  </si>
  <si>
    <t>Treasure Island</t>
  </si>
  <si>
    <t>星期四,五</t>
  </si>
  <si>
    <t>Zumanity</t>
  </si>
  <si>
    <t xml:space="preserve">New York </t>
  </si>
  <si>
    <t>New York</t>
  </si>
  <si>
    <t>星期三,四</t>
  </si>
  <si>
    <t>中美假期秀票</t>
  </si>
  <si>
    <t>佣金</t>
  </si>
  <si>
    <t>Love</t>
  </si>
  <si>
    <t>Mirage</t>
  </si>
  <si>
    <t>星期二,三</t>
  </si>
  <si>
    <t>CRISS ANGEL Believe</t>
  </si>
  <si>
    <t>Luxor</t>
  </si>
  <si>
    <t>Viva ELVIS</t>
  </si>
  <si>
    <t>Aria</t>
  </si>
  <si>
    <t>7:00PM &amp; 9:30PM</t>
  </si>
  <si>
    <t xml:space="preserve">Jubilee Show </t>
  </si>
  <si>
    <t xml:space="preserve">Bally’s </t>
  </si>
  <si>
    <t>星期五</t>
  </si>
  <si>
    <t>#A , C</t>
  </si>
  <si>
    <t>Planet Hollywood</t>
  </si>
  <si>
    <t>V Show</t>
  </si>
  <si>
    <t>普通票</t>
  </si>
  <si>
    <t>不休息</t>
  </si>
  <si>
    <t>Le Reve</t>
  </si>
  <si>
    <t>Wynn</t>
  </si>
  <si>
    <t>7:00PM / 9:30PM</t>
  </si>
  <si>
    <t>(General Seat )</t>
  </si>
  <si>
    <t>(Premium Seat)</t>
  </si>
  <si>
    <r>
      <t>太陽劇團</t>
    </r>
    <r>
      <rPr>
        <sz val="12"/>
        <color theme="1"/>
        <rFont val="Calibri"/>
        <family val="2"/>
        <scheme val="minor"/>
      </rPr>
      <t xml:space="preserve"> (Cirque Du Soleil)</t>
    </r>
    <r>
      <rPr>
        <sz val="12"/>
        <color theme="1"/>
        <rFont val="PMingLiU"/>
        <family val="1"/>
      </rPr>
      <t>秀名稱</t>
    </r>
  </si>
  <si>
    <r>
      <t>Show</t>
    </r>
    <r>
      <rPr>
        <sz val="12"/>
        <color theme="1"/>
        <rFont val="PMingLiU"/>
        <family val="1"/>
      </rPr>
      <t>名稱</t>
    </r>
  </si>
  <si>
    <r>
      <t xml:space="preserve">7:30PM </t>
    </r>
    <r>
      <rPr>
        <sz val="12"/>
        <color theme="1"/>
        <rFont val="PMingLiU"/>
        <family val="1"/>
      </rPr>
      <t>及</t>
    </r>
    <r>
      <rPr>
        <sz val="12"/>
        <color theme="1"/>
        <rFont val="Calibri"/>
        <family val="2"/>
        <scheme val="minor"/>
      </rPr>
      <t xml:space="preserve"> 10:30PM</t>
    </r>
  </si>
  <si>
    <r>
      <t>7:00PM</t>
    </r>
    <r>
      <rPr>
        <sz val="12"/>
        <color theme="1"/>
        <rFont val="PMingLiU"/>
        <family val="1"/>
      </rPr>
      <t>及</t>
    </r>
    <r>
      <rPr>
        <sz val="12"/>
        <color theme="1"/>
        <rFont val="Calibri"/>
        <family val="2"/>
        <scheme val="minor"/>
      </rPr>
      <t>8:30PM</t>
    </r>
  </si>
  <si>
    <t>卖价</t>
  </si>
  <si>
    <t>成人</t>
  </si>
  <si>
    <t>儿童</t>
  </si>
  <si>
    <t>底价</t>
  </si>
  <si>
    <t>未上</t>
  </si>
  <si>
    <t>未显</t>
  </si>
  <si>
    <t>团号</t>
  </si>
  <si>
    <t>USCHS10E</t>
  </si>
  <si>
    <t>USCHS10C</t>
  </si>
  <si>
    <t>USCHS9E</t>
  </si>
  <si>
    <t>USCHS9C</t>
  </si>
  <si>
    <t>USCHS6E</t>
  </si>
  <si>
    <t>USCHS6M</t>
  </si>
  <si>
    <t>USCHS6C</t>
  </si>
  <si>
    <t>USCHS7E</t>
  </si>
  <si>
    <t>USCHS7M</t>
  </si>
  <si>
    <t>USCHS7C</t>
  </si>
  <si>
    <t>USCHS8</t>
  </si>
  <si>
    <t>USCHS5M</t>
  </si>
  <si>
    <t>USCHS5E</t>
  </si>
  <si>
    <t>USCHS5C</t>
  </si>
  <si>
    <t>USCHS2C</t>
  </si>
  <si>
    <t>USCHS2E</t>
  </si>
  <si>
    <t>USCHS1C</t>
  </si>
  <si>
    <t>USCHS1M</t>
  </si>
  <si>
    <t>USCHS1E</t>
  </si>
  <si>
    <t>USCHS4E</t>
  </si>
  <si>
    <t>USCHS4C</t>
  </si>
  <si>
    <t>USCHS3E</t>
  </si>
  <si>
    <t>USCHS3C</t>
  </si>
  <si>
    <r>
      <t># D (</t>
    </r>
    <r>
      <rPr>
        <sz val="10"/>
        <color theme="1"/>
        <rFont val="PMingLiU"/>
        <family val="1"/>
      </rPr>
      <t>普通票</t>
    </r>
    <r>
      <rPr>
        <sz val="10"/>
        <color theme="1"/>
        <rFont val="Calibri"/>
        <family val="2"/>
        <scheme val="minor"/>
      </rPr>
      <t xml:space="preserve"> )</t>
    </r>
  </si>
  <si>
    <r>
      <t>(</t>
    </r>
    <r>
      <rPr>
        <sz val="10"/>
        <color theme="1"/>
        <rFont val="PMingLiU"/>
        <family val="1"/>
      </rPr>
      <t>貴賓票</t>
    </r>
    <r>
      <rPr>
        <sz val="10"/>
        <color theme="1"/>
        <rFont val="Calibri"/>
        <family val="2"/>
        <scheme val="minor"/>
      </rPr>
      <t xml:space="preserve"> )</t>
    </r>
  </si>
  <si>
    <r>
      <t>1</t>
    </r>
    <r>
      <rPr>
        <sz val="10"/>
        <color theme="1"/>
        <rFont val="PMingLiU"/>
        <family val="1"/>
      </rPr>
      <t>至</t>
    </r>
    <r>
      <rPr>
        <sz val="10"/>
        <color theme="1"/>
        <rFont val="Calibri"/>
        <family val="2"/>
        <scheme val="minor"/>
      </rPr>
      <t>2</t>
    </r>
    <r>
      <rPr>
        <sz val="10"/>
        <color theme="1"/>
        <rFont val="PMingLiU"/>
        <family val="1"/>
      </rPr>
      <t>行</t>
    </r>
  </si>
  <si>
    <r>
      <t>3</t>
    </r>
    <r>
      <rPr>
        <sz val="10"/>
        <color theme="1"/>
        <rFont val="PMingLiU"/>
        <family val="1"/>
      </rPr>
      <t>至</t>
    </r>
    <r>
      <rPr>
        <sz val="10"/>
        <color theme="1"/>
        <rFont val="Calibri"/>
        <family val="2"/>
        <scheme val="minor"/>
      </rPr>
      <t>11</t>
    </r>
    <r>
      <rPr>
        <sz val="10"/>
        <color theme="1"/>
        <rFont val="PMingLiU"/>
        <family val="1"/>
      </rPr>
      <t>行</t>
    </r>
  </si>
  <si>
    <r>
      <t>4 (</t>
    </r>
    <r>
      <rPr>
        <sz val="10"/>
        <color rgb="FF002060"/>
        <rFont val="PMingLiU"/>
        <family val="1"/>
      </rPr>
      <t>樓上位</t>
    </r>
    <r>
      <rPr>
        <sz val="10"/>
        <color rgb="FF002060"/>
        <rFont val="Calibri"/>
        <family val="2"/>
        <scheme val="minor"/>
      </rPr>
      <t>)</t>
    </r>
  </si>
  <si>
    <r>
      <t>西峽谷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巴士一日遊</t>
    </r>
    <r>
      <rPr>
        <sz val="10"/>
        <color theme="1"/>
        <rFont val="Calibri"/>
        <family val="2"/>
        <scheme val="minor"/>
      </rPr>
      <t xml:space="preserve"> (</t>
    </r>
    <r>
      <rPr>
        <sz val="10"/>
        <color theme="1"/>
        <rFont val="PMingLiU"/>
        <family val="1"/>
      </rPr>
      <t>中文團</t>
    </r>
    <r>
      <rPr>
        <sz val="10"/>
        <color theme="1"/>
        <rFont val="Calibri"/>
        <family val="2"/>
        <scheme val="minor"/>
      </rPr>
      <t>)</t>
    </r>
    <r>
      <rPr>
        <sz val="10"/>
        <color theme="1"/>
        <rFont val="PMingLiU"/>
        <family val="1"/>
      </rPr>
      <t xml:space="preserve"> </t>
    </r>
  </si>
  <si>
    <r>
      <t>西峽谷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巴士一日遊</t>
    </r>
    <r>
      <rPr>
        <sz val="10"/>
        <color theme="1"/>
        <rFont val="Calibri"/>
        <family val="2"/>
        <scheme val="minor"/>
      </rPr>
      <t xml:space="preserve"> (</t>
    </r>
    <r>
      <rPr>
        <sz val="10"/>
        <color theme="1"/>
        <rFont val="PMingLiU"/>
        <family val="1"/>
      </rPr>
      <t>中文團</t>
    </r>
    <r>
      <rPr>
        <sz val="10"/>
        <color theme="1"/>
        <rFont val="Calibri"/>
        <family val="2"/>
        <scheme val="minor"/>
      </rPr>
      <t>)</t>
    </r>
  </si>
  <si>
    <r>
      <t>西峽谷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巴士一日遊</t>
    </r>
    <r>
      <rPr>
        <sz val="10"/>
        <color theme="1"/>
        <rFont val="Calibri"/>
        <family val="2"/>
        <scheme val="minor"/>
      </rPr>
      <t xml:space="preserve"> (</t>
    </r>
    <r>
      <rPr>
        <sz val="10"/>
        <color theme="1"/>
        <rFont val="PMingLiU"/>
        <family val="1"/>
      </rPr>
      <t>英文團</t>
    </r>
    <r>
      <rPr>
        <sz val="10"/>
        <color theme="1"/>
        <rFont val="Calibri"/>
        <family val="2"/>
        <scheme val="minor"/>
      </rPr>
      <t>)</t>
    </r>
  </si>
  <si>
    <r>
      <t>南峽谷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巴士一日遊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Calibri"/>
        <family val="2"/>
        <scheme val="minor"/>
      </rPr>
      <t>(</t>
    </r>
    <r>
      <rPr>
        <sz val="10"/>
        <color theme="1"/>
        <rFont val="PMingLiU"/>
        <family val="1"/>
      </rPr>
      <t>中文團</t>
    </r>
    <r>
      <rPr>
        <sz val="10"/>
        <color theme="1"/>
        <rFont val="Calibri"/>
        <family val="2"/>
        <scheme val="minor"/>
      </rPr>
      <t>)</t>
    </r>
  </si>
  <si>
    <r>
      <t>南峽谷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巴士一日遊</t>
    </r>
    <r>
      <rPr>
        <sz val="10"/>
        <color theme="1"/>
        <rFont val="Calibri"/>
        <family val="2"/>
        <scheme val="minor"/>
      </rPr>
      <t xml:space="preserve"> (</t>
    </r>
    <r>
      <rPr>
        <sz val="10"/>
        <color theme="1"/>
        <rFont val="PMingLiU"/>
        <family val="1"/>
      </rPr>
      <t>英文團</t>
    </r>
    <r>
      <rPr>
        <sz val="10"/>
        <color theme="1"/>
        <rFont val="Calibri"/>
        <family val="2"/>
        <scheme val="minor"/>
      </rPr>
      <t>)</t>
    </r>
  </si>
  <si>
    <r>
      <t>拉斯維加斯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基本夜遊</t>
    </r>
    <r>
      <rPr>
        <sz val="10"/>
        <color theme="1"/>
        <rFont val="Calibri"/>
        <family val="2"/>
        <scheme val="minor"/>
      </rPr>
      <t xml:space="preserve">  ( </t>
    </r>
    <r>
      <rPr>
        <sz val="10"/>
        <color theme="1"/>
        <rFont val="PMingLiU"/>
        <family val="1"/>
      </rPr>
      <t>兩人成行</t>
    </r>
    <r>
      <rPr>
        <sz val="10"/>
        <color theme="1"/>
        <rFont val="Calibri"/>
        <family val="2"/>
        <scheme val="minor"/>
      </rPr>
      <t xml:space="preserve"> )</t>
    </r>
  </si>
  <si>
    <r>
      <t>胡佛水壩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精華遊</t>
    </r>
  </si>
  <si>
    <r>
      <t>紅石公園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半日遊</t>
    </r>
    <r>
      <rPr>
        <sz val="10"/>
        <color theme="1"/>
        <rFont val="Calibri"/>
        <family val="2"/>
        <scheme val="minor"/>
      </rPr>
      <t xml:space="preserve"> ( </t>
    </r>
    <r>
      <rPr>
        <sz val="10"/>
        <color theme="1"/>
        <rFont val="PMingLiU"/>
        <family val="1"/>
      </rPr>
      <t>兩人成行</t>
    </r>
    <r>
      <rPr>
        <sz val="10"/>
        <color theme="1"/>
        <rFont val="Calibri"/>
        <family val="2"/>
        <scheme val="minor"/>
      </rPr>
      <t xml:space="preserve"> )</t>
    </r>
  </si>
  <si>
    <r>
      <t>南峽谷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陸空一日遊</t>
    </r>
  </si>
  <si>
    <r>
      <t>南峽谷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陸空一日遊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PMingLiU"/>
        <family val="1"/>
      </rPr>
      <t>直昇機</t>
    </r>
    <r>
      <rPr>
        <sz val="10"/>
        <color theme="1"/>
        <rFont val="Calibri"/>
        <family val="2"/>
        <scheme val="minor"/>
      </rPr>
      <t xml:space="preserve"> </t>
    </r>
  </si>
  <si>
    <r>
      <t>西峽谷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空中之旅</t>
    </r>
  </si>
  <si>
    <r>
      <t>西峽谷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陸空一日遊</t>
    </r>
    <r>
      <rPr>
        <sz val="10"/>
        <color theme="1"/>
        <rFont val="Calibri"/>
        <family val="2"/>
        <scheme val="minor"/>
      </rPr>
      <t xml:space="preserve"> (</t>
    </r>
    <r>
      <rPr>
        <sz val="10"/>
        <color theme="1"/>
        <rFont val="PMingLiU"/>
        <family val="1"/>
      </rPr>
      <t>不含天空步道</t>
    </r>
    <r>
      <rPr>
        <sz val="10"/>
        <color theme="1"/>
        <rFont val="Calibri"/>
        <family val="2"/>
        <scheme val="minor"/>
      </rPr>
      <t>)</t>
    </r>
  </si>
  <si>
    <r>
      <t>西峽谷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陸空一日遊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PMingLiU"/>
        <family val="1"/>
      </rPr>
      <t>天空步道</t>
    </r>
  </si>
  <si>
    <r>
      <t>西峽谷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海陸空一日遊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PMingLiU"/>
        <family val="1"/>
      </rPr>
      <t>直昇機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PMingLiU"/>
        <family val="1"/>
      </rPr>
      <t>船</t>
    </r>
  </si>
  <si>
    <r>
      <t>西峽谷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海陸空一日遊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PMingLiU"/>
        <family val="1"/>
      </rPr>
      <t>天空步道</t>
    </r>
    <r>
      <rPr>
        <sz val="10"/>
        <color theme="1"/>
        <rFont val="Calibri"/>
        <family val="2"/>
        <scheme val="minor"/>
      </rPr>
      <t xml:space="preserve"> +  </t>
    </r>
  </si>
  <si>
    <r>
      <t xml:space="preserve">                </t>
    </r>
    <r>
      <rPr>
        <sz val="10"/>
        <color theme="1"/>
        <rFont val="PMingLiU"/>
        <family val="1"/>
      </rPr>
      <t>直昇機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PMingLiU"/>
        <family val="1"/>
      </rPr>
      <t>船</t>
    </r>
  </si>
  <si>
    <r>
      <t>西峽谷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直昇機香檳團</t>
    </r>
  </si>
  <si>
    <r>
      <t>西峽谷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直昇機團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PMingLiU"/>
        <family val="1"/>
      </rPr>
      <t>天空步道</t>
    </r>
    <r>
      <rPr>
        <sz val="10"/>
        <color theme="1"/>
        <rFont val="Calibri"/>
        <family val="2"/>
        <scheme val="minor"/>
      </rPr>
      <t xml:space="preserve"> +</t>
    </r>
  </si>
  <si>
    <r>
      <t>西峽谷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內直昇機</t>
    </r>
    <r>
      <rPr>
        <sz val="10"/>
        <color theme="1"/>
        <rFont val="Calibri"/>
        <family val="2"/>
        <scheme val="minor"/>
      </rPr>
      <t xml:space="preserve"> + </t>
    </r>
    <r>
      <rPr>
        <sz val="10"/>
        <color theme="1"/>
        <rFont val="PMingLiU"/>
        <family val="1"/>
      </rPr>
      <t>船</t>
    </r>
    <r>
      <rPr>
        <sz val="10"/>
        <color theme="1"/>
        <rFont val="Calibri"/>
        <family val="2"/>
        <scheme val="minor"/>
      </rPr>
      <t xml:space="preserve"> </t>
    </r>
  </si>
  <si>
    <r>
      <t>拉斯維加斯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直升機日間空覽遊</t>
    </r>
  </si>
  <si>
    <r>
      <t>拉斯維加斯</t>
    </r>
    <r>
      <rPr>
        <sz val="10"/>
        <color theme="1"/>
        <rFont val="Calibri"/>
        <family val="2"/>
        <scheme val="minor"/>
      </rPr>
      <t xml:space="preserve">  </t>
    </r>
    <r>
      <rPr>
        <sz val="10"/>
        <color theme="1"/>
        <rFont val="PMingLiU"/>
        <family val="1"/>
      </rPr>
      <t>直升機夜間空覽遊</t>
    </r>
  </si>
  <si>
    <r>
      <t>胡佛水霸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PMingLiU"/>
        <family val="1"/>
      </rPr>
      <t>直昇機遊</t>
    </r>
  </si>
  <si>
    <t>GCNW2NK</t>
  </si>
  <si>
    <t>西峽谷  巴士一日遊 (英文團) 不含天空步道</t>
  </si>
  <si>
    <t>PBW-1KE</t>
  </si>
  <si>
    <t>西峽谷 直昇機團 + 天空步道</t>
  </si>
  <si>
    <t>所有在9:00-11:30am起飛之西峽谷所有類別飛機團 / 南峽谷飛機加直升機團，均需加收每位$15付加費(零售建議加收$20); 如以上藍色高亮的團號。</t>
  </si>
  <si>
    <t>* 以上所有行程均不包含小費。 * 價格如有更改，恕不另行通知。*所有巴士及飛機团需持有我司有效確認單。</t>
  </si>
  <si>
    <t>Golden Circle</t>
  </si>
  <si>
    <t>Blue Man</t>
  </si>
  <si>
    <t>7:00PM 及 10:00PM</t>
  </si>
  <si>
    <t>不定期</t>
  </si>
  <si>
    <t>o show</t>
  </si>
  <si>
    <t>bellagio</t>
  </si>
  <si>
    <t>C</t>
  </si>
  <si>
    <t>D</t>
  </si>
  <si>
    <t>B</t>
  </si>
  <si>
    <t>取消</t>
  </si>
  <si>
    <t>monte carlo</t>
  </si>
  <si>
    <t>Car.A-premium view</t>
  </si>
  <si>
    <t>关闭</t>
  </si>
  <si>
    <t>USCHS10M</t>
  </si>
  <si>
    <t>A</t>
  </si>
  <si>
    <t>未显示</t>
  </si>
  <si>
    <t>二，三，五，六，日</t>
  </si>
  <si>
    <t>11/27-12/1 ；12/18-12/31</t>
  </si>
  <si>
    <t>11/30&amp;12/1；12/21-12/31</t>
  </si>
  <si>
    <t>11/28-12/1;12/20-12/31</t>
  </si>
  <si>
    <t>11/28-12/1；12/20-12/31</t>
  </si>
  <si>
    <t>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</si>
</sst>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PMingLiU"/>
      <family val="1"/>
    </font>
    <font>
      <sz val="9"/>
      <color theme="1"/>
      <name val="PMingLiU"/>
      <family val="1"/>
    </font>
    <font>
      <sz val="10"/>
      <color theme="1"/>
      <name val="PMingLiU"/>
      <family val="1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PMingLiU"/>
      <family val="1"/>
    </font>
    <font>
      <sz val="12"/>
      <color rgb="FF002060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2060"/>
      <name val="PMingLiU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PMingLiU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75">
    <border>
      <left/>
      <right/>
      <top/>
      <bottom/>
      <diagonal/>
    </border>
    <border>
      <left style="thick">
        <color indexed="64"/>
      </left>
      <right style="medium">
        <color rgb="FF000000"/>
      </right>
      <top style="thick">
        <color indexed="64"/>
      </top>
      <bottom style="thick">
        <color indexed="64"/>
      </bottom>
      <diagonal/>
    </border>
    <border>
      <left/>
      <right style="medium">
        <color rgb="FF000000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medium">
        <color rgb="FF000000"/>
      </right>
      <top/>
      <bottom style="thick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 style="medium">
        <color rgb="FF000000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rgb="FF000000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ck">
        <color indexed="64"/>
      </top>
      <bottom/>
      <diagonal/>
    </border>
    <border>
      <left/>
      <right style="medium">
        <color rgb="FF000000"/>
      </right>
      <top style="thick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thick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ck">
        <color indexed="64"/>
      </bottom>
      <diagonal/>
    </border>
    <border>
      <left style="medium">
        <color rgb="FF000000"/>
      </left>
      <right/>
      <top style="thick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indexed="64"/>
      </right>
      <top style="medium">
        <color rgb="FF000000"/>
      </top>
      <bottom/>
      <diagonal/>
    </border>
    <border>
      <left style="thick">
        <color indexed="64"/>
      </left>
      <right/>
      <top style="medium">
        <color rgb="FF000000"/>
      </top>
      <bottom style="thick">
        <color indexed="64"/>
      </bottom>
      <diagonal/>
    </border>
    <border>
      <left/>
      <right/>
      <top style="medium">
        <color rgb="FF000000"/>
      </top>
      <bottom style="thick">
        <color indexed="64"/>
      </bottom>
      <diagonal/>
    </border>
    <border>
      <left/>
      <right style="thick">
        <color indexed="64"/>
      </right>
      <top style="medium">
        <color rgb="FF000000"/>
      </top>
      <bottom style="thick">
        <color indexed="64"/>
      </bottom>
      <diagonal/>
    </border>
    <border>
      <left style="thick">
        <color indexed="64"/>
      </left>
      <right style="medium">
        <color rgb="FF000000"/>
      </right>
      <top style="thick">
        <color indexed="64"/>
      </top>
      <bottom style="thick">
        <color rgb="FF000000"/>
      </bottom>
      <diagonal/>
    </border>
    <border>
      <left/>
      <right style="medium">
        <color rgb="FF000000"/>
      </right>
      <top style="thick">
        <color indexed="64"/>
      </top>
      <bottom style="thick">
        <color rgb="FF000000"/>
      </bottom>
      <diagonal/>
    </border>
    <border>
      <left/>
      <right style="thick">
        <color indexed="64"/>
      </right>
      <top style="thick">
        <color indexed="64"/>
      </top>
      <bottom style="thick">
        <color rgb="FF000000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 style="thick">
        <color indexed="64"/>
      </left>
      <right style="medium">
        <color rgb="FF000000"/>
      </right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indexed="64"/>
      </right>
      <top style="thick">
        <color rgb="FF000000"/>
      </top>
      <bottom/>
      <diagonal/>
    </border>
    <border>
      <left style="medium">
        <color rgb="FF000000"/>
      </left>
      <right style="thick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indexed="64"/>
      </bottom>
      <diagonal/>
    </border>
    <border>
      <left style="medium">
        <color rgb="FF000000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7">
    <xf numFmtId="0" fontId="0" fillId="0" borderId="0" xfId="0"/>
    <xf numFmtId="0" fontId="1" fillId="0" borderId="8" xfId="0" applyFont="1" applyBorder="1" applyAlignment="1">
      <alignment horizontal="center" wrapText="1"/>
    </xf>
    <xf numFmtId="0" fontId="5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6" fontId="8" fillId="0" borderId="8" xfId="0" applyNumberFormat="1" applyFont="1" applyBorder="1" applyAlignment="1">
      <alignment horizontal="center" wrapText="1"/>
    </xf>
    <xf numFmtId="6" fontId="9" fillId="0" borderId="8" xfId="0" applyNumberFormat="1" applyFont="1" applyBorder="1" applyAlignment="1">
      <alignment horizontal="center" wrapText="1"/>
    </xf>
    <xf numFmtId="6" fontId="10" fillId="0" borderId="8" xfId="0" applyNumberFormat="1" applyFont="1" applyBorder="1" applyAlignment="1">
      <alignment horizontal="center" wrapText="1"/>
    </xf>
    <xf numFmtId="6" fontId="8" fillId="0" borderId="12" xfId="0" applyNumberFormat="1" applyFont="1" applyBorder="1" applyAlignment="1">
      <alignment horizontal="center" wrapText="1"/>
    </xf>
    <xf numFmtId="6" fontId="10" fillId="0" borderId="12" xfId="0" applyNumberFormat="1" applyFont="1" applyBorder="1" applyAlignment="1">
      <alignment horizontal="center" wrapText="1"/>
    </xf>
    <xf numFmtId="6" fontId="9" fillId="0" borderId="12" xfId="0" applyNumberFormat="1" applyFont="1" applyBorder="1" applyAlignment="1">
      <alignment horizontal="center" wrapText="1"/>
    </xf>
    <xf numFmtId="0" fontId="12" fillId="0" borderId="0" xfId="0" applyFont="1"/>
    <xf numFmtId="0" fontId="11" fillId="0" borderId="0" xfId="0" applyFont="1"/>
    <xf numFmtId="0" fontId="2" fillId="0" borderId="37" xfId="0" applyFont="1" applyBorder="1" applyAlignment="1">
      <alignment horizontal="center" wrapText="1"/>
    </xf>
    <xf numFmtId="0" fontId="2" fillId="0" borderId="38" xfId="0" applyFont="1" applyBorder="1" applyAlignment="1">
      <alignment horizontal="center" wrapText="1"/>
    </xf>
    <xf numFmtId="0" fontId="1" fillId="0" borderId="3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wrapText="1"/>
    </xf>
    <xf numFmtId="8" fontId="8" fillId="0" borderId="8" xfId="0" applyNumberFormat="1" applyFont="1" applyBorder="1" applyAlignment="1">
      <alignment horizontal="center" wrapText="1"/>
    </xf>
    <xf numFmtId="8" fontId="10" fillId="0" borderId="8" xfId="0" applyNumberFormat="1" applyFont="1" applyBorder="1" applyAlignment="1">
      <alignment horizontal="center" wrapText="1"/>
    </xf>
    <xf numFmtId="8" fontId="8" fillId="0" borderId="40" xfId="0" applyNumberFormat="1" applyFont="1" applyBorder="1" applyAlignment="1">
      <alignment horizontal="center" wrapText="1"/>
    </xf>
    <xf numFmtId="8" fontId="10" fillId="0" borderId="40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0" fillId="0" borderId="0" xfId="0" applyFont="1"/>
    <xf numFmtId="0" fontId="1" fillId="0" borderId="38" xfId="0" applyFont="1" applyBorder="1" applyAlignment="1">
      <alignment horizontal="center" vertical="top" wrapText="1"/>
    </xf>
    <xf numFmtId="0" fontId="1" fillId="0" borderId="37" xfId="0" applyFont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0" fontId="0" fillId="0" borderId="53" xfId="0" applyBorder="1"/>
    <xf numFmtId="0" fontId="0" fillId="0" borderId="54" xfId="0" applyBorder="1"/>
    <xf numFmtId="0" fontId="17" fillId="0" borderId="0" xfId="0" applyFont="1"/>
    <xf numFmtId="6" fontId="9" fillId="0" borderId="8" xfId="0" applyNumberFormat="1" applyFont="1" applyFill="1" applyBorder="1" applyAlignment="1">
      <alignment horizontal="center" wrapText="1"/>
    </xf>
    <xf numFmtId="0" fontId="0" fillId="2" borderId="0" xfId="0" applyFill="1"/>
    <xf numFmtId="0" fontId="0" fillId="0" borderId="0" xfId="0" applyFill="1"/>
    <xf numFmtId="6" fontId="8" fillId="0" borderId="8" xfId="0" applyNumberFormat="1" applyFont="1" applyFill="1" applyBorder="1" applyAlignment="1">
      <alignment horizontal="center" wrapText="1"/>
    </xf>
    <xf numFmtId="6" fontId="10" fillId="0" borderId="8" xfId="0" applyNumberFormat="1" applyFont="1" applyFill="1" applyBorder="1" applyAlignment="1">
      <alignment horizontal="center" wrapText="1"/>
    </xf>
    <xf numFmtId="0" fontId="0" fillId="0" borderId="53" xfId="0" applyBorder="1" applyAlignment="1">
      <alignment horizontal="center"/>
    </xf>
    <xf numFmtId="40" fontId="8" fillId="0" borderId="53" xfId="0" applyNumberFormat="1" applyFont="1" applyBorder="1" applyAlignment="1">
      <alignment horizontal="center" wrapText="1"/>
    </xf>
    <xf numFmtId="38" fontId="8" fillId="0" borderId="53" xfId="0" applyNumberFormat="1" applyFont="1" applyBorder="1" applyAlignment="1">
      <alignment horizontal="center" wrapText="1"/>
    </xf>
    <xf numFmtId="40" fontId="1" fillId="0" borderId="53" xfId="0" applyNumberFormat="1" applyFont="1" applyBorder="1" applyAlignment="1">
      <alignment horizontal="center" wrapText="1"/>
    </xf>
    <xf numFmtId="0" fontId="0" fillId="2" borderId="53" xfId="0" applyFill="1" applyBorder="1"/>
    <xf numFmtId="38" fontId="1" fillId="0" borderId="53" xfId="0" applyNumberFormat="1" applyFont="1" applyBorder="1" applyAlignment="1">
      <alignment horizontal="center" wrapText="1"/>
    </xf>
    <xf numFmtId="8" fontId="8" fillId="0" borderId="9" xfId="0" applyNumberFormat="1" applyFont="1" applyFill="1" applyBorder="1" applyAlignment="1">
      <alignment horizontal="center" wrapText="1"/>
    </xf>
    <xf numFmtId="2" fontId="0" fillId="0" borderId="0" xfId="0" applyNumberFormat="1" applyFill="1"/>
    <xf numFmtId="2" fontId="8" fillId="0" borderId="53" xfId="0" applyNumberFormat="1" applyFont="1" applyBorder="1" applyAlignment="1">
      <alignment horizontal="center" wrapText="1"/>
    </xf>
    <xf numFmtId="2" fontId="0" fillId="0" borderId="0" xfId="0" applyNumberFormat="1"/>
    <xf numFmtId="2" fontId="15" fillId="0" borderId="53" xfId="0" applyNumberFormat="1" applyFont="1" applyFill="1" applyBorder="1" applyAlignment="1">
      <alignment horizontal="center" wrapText="1"/>
    </xf>
    <xf numFmtId="2" fontId="8" fillId="0" borderId="53" xfId="0" applyNumberFormat="1" applyFont="1" applyFill="1" applyBorder="1" applyAlignment="1">
      <alignment horizontal="center" wrapText="1"/>
    </xf>
    <xf numFmtId="2" fontId="0" fillId="0" borderId="53" xfId="0" applyNumberFormat="1" applyBorder="1"/>
    <xf numFmtId="2" fontId="16" fillId="0" borderId="53" xfId="0" applyNumberFormat="1" applyFont="1" applyFill="1" applyBorder="1"/>
    <xf numFmtId="2" fontId="15" fillId="2" borderId="53" xfId="0" applyNumberFormat="1" applyFont="1" applyFill="1" applyBorder="1" applyAlignment="1">
      <alignment horizontal="center" wrapText="1"/>
    </xf>
    <xf numFmtId="2" fontId="8" fillId="2" borderId="53" xfId="0" applyNumberFormat="1" applyFont="1" applyFill="1" applyBorder="1" applyAlignment="1">
      <alignment horizontal="center" wrapText="1"/>
    </xf>
    <xf numFmtId="2" fontId="8" fillId="0" borderId="53" xfId="0" applyNumberFormat="1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1" fillId="0" borderId="40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11" fillId="0" borderId="6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wrapText="1"/>
    </xf>
    <xf numFmtId="0" fontId="4" fillId="0" borderId="8" xfId="0" applyFont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9" fillId="0" borderId="0" xfId="0" applyFont="1"/>
    <xf numFmtId="0" fontId="3" fillId="0" borderId="4" xfId="0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10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1" fillId="0" borderId="0" xfId="0" applyFont="1"/>
    <xf numFmtId="0" fontId="4" fillId="0" borderId="39" xfId="0" applyFont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6" fontId="8" fillId="0" borderId="53" xfId="0" applyNumberFormat="1" applyFont="1" applyBorder="1" applyAlignment="1">
      <alignment horizontal="center" wrapText="1"/>
    </xf>
    <xf numFmtId="6" fontId="10" fillId="0" borderId="53" xfId="0" applyNumberFormat="1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8" fillId="0" borderId="9" xfId="0" applyFont="1" applyFill="1" applyBorder="1" applyAlignment="1">
      <alignment horizontal="center" wrapText="1"/>
    </xf>
    <xf numFmtId="40" fontId="8" fillId="0" borderId="56" xfId="0" applyNumberFormat="1" applyFont="1" applyBorder="1" applyAlignment="1">
      <alignment horizontal="center" wrapText="1"/>
    </xf>
    <xf numFmtId="2" fontId="15" fillId="0" borderId="53" xfId="0" applyNumberFormat="1" applyFont="1" applyBorder="1" applyAlignment="1">
      <alignment horizontal="center" wrapText="1"/>
    </xf>
    <xf numFmtId="0" fontId="1" fillId="2" borderId="60" xfId="0" applyFont="1" applyFill="1" applyBorder="1" applyAlignment="1">
      <alignment horizontal="center" wrapText="1"/>
    </xf>
    <xf numFmtId="8" fontId="8" fillId="2" borderId="61" xfId="0" applyNumberFormat="1" applyFont="1" applyFill="1" applyBorder="1" applyAlignment="1">
      <alignment horizontal="center" wrapText="1"/>
    </xf>
    <xf numFmtId="6" fontId="10" fillId="2" borderId="61" xfId="0" applyNumberFormat="1" applyFont="1" applyFill="1" applyBorder="1" applyAlignment="1">
      <alignment horizontal="center" wrapText="1"/>
    </xf>
    <xf numFmtId="8" fontId="10" fillId="2" borderId="61" xfId="0" applyNumberFormat="1" applyFont="1" applyFill="1" applyBorder="1" applyAlignment="1">
      <alignment horizontal="center" wrapText="1"/>
    </xf>
    <xf numFmtId="8" fontId="8" fillId="2" borderId="63" xfId="0" applyNumberFormat="1" applyFont="1" applyFill="1" applyBorder="1" applyAlignment="1">
      <alignment horizontal="center" wrapText="1"/>
    </xf>
    <xf numFmtId="6" fontId="10" fillId="2" borderId="63" xfId="0" applyNumberFormat="1" applyFont="1" applyFill="1" applyBorder="1" applyAlignment="1">
      <alignment horizontal="center" wrapText="1"/>
    </xf>
    <xf numFmtId="8" fontId="10" fillId="2" borderId="63" xfId="0" applyNumberFormat="1" applyFont="1" applyFill="1" applyBorder="1" applyAlignment="1">
      <alignment horizontal="center" wrapText="1"/>
    </xf>
    <xf numFmtId="0" fontId="2" fillId="2" borderId="53" xfId="0" applyFont="1" applyFill="1" applyBorder="1" applyAlignment="1">
      <alignment horizontal="center" wrapText="1"/>
    </xf>
    <xf numFmtId="40" fontId="8" fillId="2" borderId="56" xfId="0" applyNumberFormat="1" applyFont="1" applyFill="1" applyBorder="1" applyAlignment="1">
      <alignment horizontal="center" wrapText="1"/>
    </xf>
    <xf numFmtId="40" fontId="1" fillId="2" borderId="53" xfId="0" applyNumberFormat="1" applyFont="1" applyFill="1" applyBorder="1" applyAlignment="1">
      <alignment horizontal="center" wrapText="1"/>
    </xf>
    <xf numFmtId="0" fontId="0" fillId="3" borderId="0" xfId="0" applyFill="1"/>
    <xf numFmtId="0" fontId="19" fillId="3" borderId="0" xfId="0" applyFont="1" applyFill="1"/>
    <xf numFmtId="38" fontId="8" fillId="0" borderId="53" xfId="0" applyNumberFormat="1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0" fontId="8" fillId="0" borderId="53" xfId="0" applyNumberFormat="1" applyFont="1" applyFill="1" applyBorder="1" applyAlignment="1">
      <alignment horizontal="center" wrapText="1"/>
    </xf>
    <xf numFmtId="40" fontId="1" fillId="0" borderId="53" xfId="0" applyNumberFormat="1" applyFont="1" applyFill="1" applyBorder="1" applyAlignment="1">
      <alignment horizontal="center" wrapText="1"/>
    </xf>
    <xf numFmtId="40" fontId="8" fillId="0" borderId="53" xfId="0" applyNumberFormat="1" applyFont="1" applyFill="1" applyBorder="1" applyAlignment="1">
      <alignment horizontal="center" wrapText="1"/>
    </xf>
    <xf numFmtId="40" fontId="1" fillId="0" borderId="53" xfId="0" applyNumberFormat="1" applyFont="1" applyFill="1" applyBorder="1" applyAlignment="1">
      <alignment horizontal="center" wrapText="1"/>
    </xf>
    <xf numFmtId="8" fontId="8" fillId="0" borderId="8" xfId="0" applyNumberFormat="1" applyFont="1" applyFill="1" applyBorder="1" applyAlignment="1">
      <alignment horizontal="center" wrapText="1"/>
    </xf>
    <xf numFmtId="8" fontId="10" fillId="0" borderId="8" xfId="0" applyNumberFormat="1" applyFont="1" applyFill="1" applyBorder="1" applyAlignment="1">
      <alignment horizontal="center" wrapText="1"/>
    </xf>
    <xf numFmtId="0" fontId="0" fillId="0" borderId="53" xfId="0" applyFill="1" applyBorder="1" applyAlignment="1">
      <alignment horizontal="center"/>
    </xf>
    <xf numFmtId="40" fontId="15" fillId="0" borderId="53" xfId="0" applyNumberFormat="1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8" fontId="10" fillId="0" borderId="9" xfId="0" applyNumberFormat="1" applyFont="1" applyFill="1" applyBorder="1" applyAlignment="1">
      <alignment horizontal="center" wrapText="1"/>
    </xf>
    <xf numFmtId="0" fontId="8" fillId="0" borderId="53" xfId="0" applyFont="1" applyFill="1" applyBorder="1" applyAlignment="1">
      <alignment horizontal="center" wrapText="1"/>
    </xf>
    <xf numFmtId="8" fontId="8" fillId="0" borderId="53" xfId="0" applyNumberFormat="1" applyFont="1" applyFill="1" applyBorder="1" applyAlignment="1">
      <alignment horizontal="center" wrapText="1"/>
    </xf>
    <xf numFmtId="8" fontId="10" fillId="0" borderId="53" xfId="0" applyNumberFormat="1" applyFont="1" applyFill="1" applyBorder="1" applyAlignment="1">
      <alignment horizontal="center" wrapText="1"/>
    </xf>
    <xf numFmtId="0" fontId="4" fillId="0" borderId="53" xfId="0" applyFont="1" applyFill="1" applyBorder="1" applyAlignment="1">
      <alignment horizontal="center" vertical="center" wrapText="1"/>
    </xf>
    <xf numFmtId="40" fontId="15" fillId="0" borderId="56" xfId="0" applyNumberFormat="1" applyFont="1" applyFill="1" applyBorder="1" applyAlignment="1">
      <alignment horizontal="center" wrapText="1"/>
    </xf>
    <xf numFmtId="0" fontId="0" fillId="0" borderId="53" xfId="0" applyFill="1" applyBorder="1" applyAlignment="1">
      <alignment horizontal="center"/>
    </xf>
    <xf numFmtId="6" fontId="10" fillId="0" borderId="53" xfId="0" applyNumberFormat="1" applyFont="1" applyFill="1" applyBorder="1" applyAlignment="1">
      <alignment horizontal="center" wrapText="1"/>
    </xf>
    <xf numFmtId="6" fontId="10" fillId="0" borderId="53" xfId="0" applyNumberFormat="1" applyFont="1" applyBorder="1" applyAlignment="1">
      <alignment horizontal="center" wrapText="1"/>
    </xf>
    <xf numFmtId="6" fontId="8" fillId="0" borderId="53" xfId="0" applyNumberFormat="1" applyFont="1" applyBorder="1" applyAlignment="1">
      <alignment horizontal="center" wrapText="1"/>
    </xf>
    <xf numFmtId="0" fontId="21" fillId="0" borderId="6" xfId="0" applyFont="1" applyFill="1" applyBorder="1" applyAlignment="1">
      <alignment horizontal="center" wrapText="1"/>
    </xf>
    <xf numFmtId="0" fontId="21" fillId="3" borderId="6" xfId="0" applyFont="1" applyFill="1" applyBorder="1" applyAlignment="1">
      <alignment horizontal="center" wrapText="1"/>
    </xf>
    <xf numFmtId="0" fontId="21" fillId="3" borderId="6" xfId="0" applyFont="1" applyFill="1" applyBorder="1" applyAlignment="1">
      <alignment horizontal="center" wrapText="1"/>
    </xf>
    <xf numFmtId="0" fontId="21" fillId="0" borderId="6" xfId="0" applyFont="1" applyBorder="1" applyAlignment="1">
      <alignment horizontal="center" wrapText="1"/>
    </xf>
    <xf numFmtId="0" fontId="21" fillId="0" borderId="11" xfId="0" applyFont="1" applyBorder="1" applyAlignment="1">
      <alignment horizontal="center" wrapText="1"/>
    </xf>
    <xf numFmtId="0" fontId="4" fillId="0" borderId="9" xfId="0" applyFont="1" applyFill="1" applyBorder="1" applyAlignment="1">
      <alignment wrapText="1"/>
    </xf>
    <xf numFmtId="0" fontId="1" fillId="0" borderId="20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0" fillId="0" borderId="0" xfId="0" applyBorder="1"/>
    <xf numFmtId="40" fontId="1" fillId="0" borderId="56" xfId="0" applyNumberFormat="1" applyFont="1" applyFill="1" applyBorder="1" applyAlignment="1">
      <alignment horizontal="center" wrapText="1"/>
    </xf>
    <xf numFmtId="0" fontId="2" fillId="2" borderId="70" xfId="0" applyFont="1" applyFill="1" applyBorder="1" applyAlignment="1">
      <alignment horizontal="center" wrapText="1"/>
    </xf>
    <xf numFmtId="8" fontId="8" fillId="2" borderId="8" xfId="0" applyNumberFormat="1" applyFont="1" applyFill="1" applyBorder="1" applyAlignment="1">
      <alignment horizontal="center" wrapText="1"/>
    </xf>
    <xf numFmtId="8" fontId="10" fillId="2" borderId="8" xfId="0" applyNumberFormat="1" applyFont="1" applyFill="1" applyBorder="1" applyAlignment="1">
      <alignment horizontal="center" wrapText="1"/>
    </xf>
    <xf numFmtId="0" fontId="0" fillId="2" borderId="53" xfId="0" applyFill="1" applyBorder="1" applyAlignment="1">
      <alignment horizontal="center"/>
    </xf>
    <xf numFmtId="40" fontId="8" fillId="2" borderId="53" xfId="0" applyNumberFormat="1" applyFont="1" applyFill="1" applyBorder="1" applyAlignment="1">
      <alignment horizontal="center" wrapText="1"/>
    </xf>
    <xf numFmtId="40" fontId="15" fillId="2" borderId="53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4" fillId="0" borderId="5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wrapText="1"/>
    </xf>
    <xf numFmtId="40" fontId="1" fillId="0" borderId="53" xfId="0" applyNumberFormat="1" applyFont="1" applyFill="1" applyBorder="1" applyAlignment="1">
      <alignment horizontal="center" wrapText="1"/>
    </xf>
    <xf numFmtId="0" fontId="0" fillId="0" borderId="53" xfId="0" applyBorder="1" applyAlignment="1">
      <alignment horizontal="center"/>
    </xf>
    <xf numFmtId="40" fontId="8" fillId="0" borderId="53" xfId="0" applyNumberFormat="1" applyFont="1" applyFill="1" applyBorder="1" applyAlignment="1">
      <alignment horizontal="center" wrapText="1"/>
    </xf>
    <xf numFmtId="0" fontId="1" fillId="0" borderId="53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20" fillId="0" borderId="7" xfId="0" applyFont="1" applyBorder="1" applyAlignment="1">
      <alignment horizontal="center" vertical="center" wrapText="1"/>
    </xf>
    <xf numFmtId="0" fontId="1" fillId="0" borderId="45" xfId="0" applyFont="1" applyBorder="1" applyAlignment="1">
      <alignment vertical="center" wrapText="1"/>
    </xf>
    <xf numFmtId="0" fontId="0" fillId="0" borderId="0" xfId="0" applyBorder="1" applyAlignment="1">
      <alignment horizontal="right"/>
    </xf>
    <xf numFmtId="0" fontId="8" fillId="0" borderId="56" xfId="0" applyFont="1" applyFill="1" applyBorder="1" applyAlignment="1">
      <alignment horizontal="center" wrapText="1"/>
    </xf>
    <xf numFmtId="8" fontId="8" fillId="0" borderId="56" xfId="0" applyNumberFormat="1" applyFont="1" applyFill="1" applyBorder="1" applyAlignment="1">
      <alignment horizontal="center" wrapText="1"/>
    </xf>
    <xf numFmtId="8" fontId="10" fillId="0" borderId="56" xfId="0" applyNumberFormat="1" applyFont="1" applyFill="1" applyBorder="1" applyAlignment="1">
      <alignment horizontal="center" wrapText="1"/>
    </xf>
    <xf numFmtId="0" fontId="8" fillId="0" borderId="53" xfId="0" applyFont="1" applyFill="1" applyBorder="1" applyAlignment="1">
      <alignment horizontal="center" vertical="center" wrapText="1"/>
    </xf>
    <xf numFmtId="8" fontId="9" fillId="0" borderId="53" xfId="0" applyNumberFormat="1" applyFont="1" applyFill="1" applyBorder="1" applyAlignment="1">
      <alignment horizontal="center" wrapText="1"/>
    </xf>
    <xf numFmtId="40" fontId="8" fillId="0" borderId="56" xfId="0" applyNumberFormat="1" applyFont="1" applyFill="1" applyBorder="1" applyAlignment="1">
      <alignment horizontal="center" wrapText="1"/>
    </xf>
    <xf numFmtId="0" fontId="8" fillId="0" borderId="54" xfId="0" applyFont="1" applyFill="1" applyBorder="1" applyAlignment="1">
      <alignment horizontal="center" wrapText="1"/>
    </xf>
    <xf numFmtId="0" fontId="8" fillId="2" borderId="56" xfId="0" applyFont="1" applyFill="1" applyBorder="1" applyAlignment="1">
      <alignment horizontal="center" wrapText="1"/>
    </xf>
    <xf numFmtId="8" fontId="8" fillId="2" borderId="56" xfId="0" applyNumberFormat="1" applyFont="1" applyFill="1" applyBorder="1" applyAlignment="1">
      <alignment horizontal="center" wrapText="1"/>
    </xf>
    <xf numFmtId="8" fontId="10" fillId="2" borderId="56" xfId="0" applyNumberFormat="1" applyFont="1" applyFill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8" fontId="8" fillId="0" borderId="9" xfId="0" applyNumberFormat="1" applyFont="1" applyBorder="1" applyAlignment="1">
      <alignment horizontal="center" wrapText="1"/>
    </xf>
    <xf numFmtId="8" fontId="10" fillId="0" borderId="9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8" fillId="0" borderId="53" xfId="0" applyFont="1" applyBorder="1" applyAlignment="1">
      <alignment horizontal="center" wrapText="1"/>
    </xf>
    <xf numFmtId="8" fontId="8" fillId="0" borderId="53" xfId="0" applyNumberFormat="1" applyFont="1" applyBorder="1" applyAlignment="1">
      <alignment horizontal="center" wrapText="1"/>
    </xf>
    <xf numFmtId="8" fontId="10" fillId="0" borderId="53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40" fontId="8" fillId="0" borderId="0" xfId="0" applyNumberFormat="1" applyFont="1" applyBorder="1" applyAlignment="1">
      <alignment horizontal="center" wrapText="1"/>
    </xf>
    <xf numFmtId="40" fontId="1" fillId="0" borderId="0" xfId="0" applyNumberFormat="1" applyFont="1" applyBorder="1" applyAlignment="1">
      <alignment horizontal="center" wrapText="1"/>
    </xf>
    <xf numFmtId="0" fontId="20" fillId="0" borderId="53" xfId="0" applyFont="1" applyBorder="1" applyAlignment="1">
      <alignment horizontal="center" wrapText="1"/>
    </xf>
    <xf numFmtId="0" fontId="1" fillId="0" borderId="53" xfId="0" applyFont="1" applyBorder="1" applyAlignment="1">
      <alignment wrapText="1"/>
    </xf>
    <xf numFmtId="0" fontId="4" fillId="0" borderId="53" xfId="0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8" fontId="8" fillId="0" borderId="54" xfId="0" applyNumberFormat="1" applyFont="1" applyFill="1" applyBorder="1" applyAlignment="1">
      <alignment horizontal="center" wrapText="1"/>
    </xf>
    <xf numFmtId="8" fontId="10" fillId="0" borderId="54" xfId="0" applyNumberFormat="1" applyFont="1" applyFill="1" applyBorder="1" applyAlignment="1">
      <alignment horizontal="center" wrapText="1"/>
    </xf>
    <xf numFmtId="0" fontId="4" fillId="0" borderId="54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4" fillId="5" borderId="40" xfId="0" applyFont="1" applyFill="1" applyBorder="1" applyAlignment="1">
      <alignment horizontal="center" wrapText="1"/>
    </xf>
    <xf numFmtId="8" fontId="8" fillId="5" borderId="40" xfId="0" applyNumberFormat="1" applyFont="1" applyFill="1" applyBorder="1" applyAlignment="1">
      <alignment horizontal="center" wrapText="1"/>
    </xf>
    <xf numFmtId="6" fontId="10" fillId="5" borderId="40" xfId="0" applyNumberFormat="1" applyFont="1" applyFill="1" applyBorder="1" applyAlignment="1">
      <alignment horizontal="center" wrapText="1"/>
    </xf>
    <xf numFmtId="0" fontId="0" fillId="5" borderId="0" xfId="0" applyFill="1"/>
    <xf numFmtId="0" fontId="0" fillId="5" borderId="53" xfId="0" applyFill="1" applyBorder="1" applyAlignment="1">
      <alignment horizontal="center"/>
    </xf>
    <xf numFmtId="0" fontId="0" fillId="5" borderId="65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38" fontId="1" fillId="5" borderId="56" xfId="0" applyNumberFormat="1" applyFont="1" applyFill="1" applyBorder="1" applyAlignment="1">
      <alignment horizontal="center" wrapText="1"/>
    </xf>
    <xf numFmtId="8" fontId="8" fillId="5" borderId="9" xfId="0" applyNumberFormat="1" applyFont="1" applyFill="1" applyBorder="1" applyAlignment="1">
      <alignment horizontal="center" wrapText="1"/>
    </xf>
    <xf numFmtId="6" fontId="10" fillId="5" borderId="9" xfId="0" applyNumberFormat="1" applyFont="1" applyFill="1" applyBorder="1" applyAlignment="1">
      <alignment horizontal="center" wrapText="1"/>
    </xf>
    <xf numFmtId="0" fontId="22" fillId="5" borderId="9" xfId="0" applyFont="1" applyFill="1" applyBorder="1" applyAlignment="1">
      <alignment horizontal="center" wrapText="1"/>
    </xf>
    <xf numFmtId="0" fontId="4" fillId="0" borderId="34" xfId="0" applyFont="1" applyBorder="1" applyAlignment="1">
      <alignment vertical="top" wrapText="1"/>
    </xf>
    <xf numFmtId="0" fontId="4" fillId="0" borderId="35" xfId="0" applyFont="1" applyBorder="1" applyAlignment="1">
      <alignment vertical="top" wrapText="1"/>
    </xf>
    <xf numFmtId="0" fontId="4" fillId="0" borderId="36" xfId="0" applyFont="1" applyBorder="1" applyAlignment="1">
      <alignment vertical="top" wrapText="1"/>
    </xf>
    <xf numFmtId="6" fontId="8" fillId="0" borderId="32" xfId="0" applyNumberFormat="1" applyFont="1" applyBorder="1" applyAlignment="1">
      <alignment horizontal="center" wrapText="1"/>
    </xf>
    <xf numFmtId="6" fontId="8" fillId="0" borderId="17" xfId="0" applyNumberFormat="1" applyFont="1" applyBorder="1" applyAlignment="1">
      <alignment horizontal="center" wrapText="1"/>
    </xf>
    <xf numFmtId="6" fontId="10" fillId="0" borderId="32" xfId="0" applyNumberFormat="1" applyFont="1" applyBorder="1" applyAlignment="1">
      <alignment horizontal="center" wrapText="1"/>
    </xf>
    <xf numFmtId="6" fontId="10" fillId="0" borderId="17" xfId="0" applyNumberFormat="1" applyFont="1" applyBorder="1" applyAlignment="1">
      <alignment horizontal="center" wrapText="1"/>
    </xf>
    <xf numFmtId="6" fontId="9" fillId="0" borderId="32" xfId="0" applyNumberFormat="1" applyFont="1" applyBorder="1" applyAlignment="1">
      <alignment horizontal="center" wrapText="1"/>
    </xf>
    <xf numFmtId="6" fontId="9" fillId="0" borderId="17" xfId="0" applyNumberFormat="1" applyFont="1" applyBorder="1" applyAlignment="1">
      <alignment horizontal="center" wrapText="1"/>
    </xf>
    <xf numFmtId="0" fontId="3" fillId="0" borderId="33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4" fillId="0" borderId="23" xfId="0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0" fontId="21" fillId="3" borderId="29" xfId="0" applyFont="1" applyFill="1" applyBorder="1" applyAlignment="1">
      <alignment horizontal="center" wrapText="1"/>
    </xf>
    <xf numFmtId="0" fontId="21" fillId="3" borderId="6" xfId="0" applyFont="1" applyFill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7" fillId="0" borderId="14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11" fillId="0" borderId="15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1" fillId="0" borderId="18" xfId="0" applyFont="1" applyFill="1" applyBorder="1" applyAlignment="1">
      <alignment horizontal="center" wrapText="1"/>
    </xf>
    <xf numFmtId="0" fontId="1" fillId="0" borderId="19" xfId="0" applyFont="1" applyFill="1" applyBorder="1" applyAlignment="1">
      <alignment horizontal="center" wrapText="1"/>
    </xf>
    <xf numFmtId="0" fontId="1" fillId="0" borderId="20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6" fontId="8" fillId="0" borderId="16" xfId="0" applyNumberFormat="1" applyFont="1" applyFill="1" applyBorder="1" applyAlignment="1">
      <alignment horizontal="center" wrapText="1"/>
    </xf>
    <xf numFmtId="6" fontId="8" fillId="0" borderId="17" xfId="0" applyNumberFormat="1" applyFont="1" applyFill="1" applyBorder="1" applyAlignment="1">
      <alignment horizontal="center" wrapText="1"/>
    </xf>
    <xf numFmtId="6" fontId="9" fillId="0" borderId="16" xfId="0" applyNumberFormat="1" applyFont="1" applyFill="1" applyBorder="1" applyAlignment="1">
      <alignment horizontal="center" wrapText="1"/>
    </xf>
    <xf numFmtId="6" fontId="9" fillId="0" borderId="17" xfId="0" applyNumberFormat="1" applyFont="1" applyFill="1" applyBorder="1" applyAlignment="1">
      <alignment horizontal="center" wrapText="1"/>
    </xf>
    <xf numFmtId="0" fontId="3" fillId="0" borderId="21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2" fontId="8" fillId="0" borderId="53" xfId="0" applyNumberFormat="1" applyFont="1" applyFill="1" applyBorder="1" applyAlignment="1">
      <alignment horizontal="center" wrapText="1"/>
    </xf>
    <xf numFmtId="6" fontId="8" fillId="0" borderId="53" xfId="0" applyNumberFormat="1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3" xfId="0" applyFont="1" applyFill="1" applyBorder="1" applyAlignment="1">
      <alignment horizontal="center" wrapText="1"/>
    </xf>
    <xf numFmtId="0" fontId="1" fillId="0" borderId="24" xfId="0" applyFont="1" applyFill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0" fontId="0" fillId="0" borderId="55" xfId="0" applyFill="1" applyBorder="1" applyAlignment="1">
      <alignment horizontal="center"/>
    </xf>
    <xf numFmtId="2" fontId="15" fillId="0" borderId="53" xfId="0" applyNumberFormat="1" applyFont="1" applyFill="1" applyBorder="1" applyAlignment="1">
      <alignment horizontal="center" wrapText="1"/>
    </xf>
    <xf numFmtId="6" fontId="10" fillId="0" borderId="53" xfId="0" applyNumberFormat="1" applyFont="1" applyBorder="1" applyAlignment="1">
      <alignment horizontal="center" wrapText="1"/>
    </xf>
    <xf numFmtId="0" fontId="11" fillId="0" borderId="25" xfId="0" applyFont="1" applyBorder="1" applyAlignment="1">
      <alignment horizontal="center" wrapText="1"/>
    </xf>
    <xf numFmtId="0" fontId="11" fillId="0" borderId="26" xfId="0" applyFont="1" applyBorder="1" applyAlignment="1">
      <alignment horizontal="center" wrapText="1"/>
    </xf>
    <xf numFmtId="0" fontId="20" fillId="5" borderId="72" xfId="0" applyFont="1" applyFill="1" applyBorder="1" applyAlignment="1">
      <alignment horizontal="center" wrapText="1"/>
    </xf>
    <xf numFmtId="0" fontId="20" fillId="5" borderId="41" xfId="0" applyFont="1" applyFill="1" applyBorder="1" applyAlignment="1">
      <alignment horizontal="center" wrapText="1"/>
    </xf>
    <xf numFmtId="0" fontId="1" fillId="5" borderId="73" xfId="0" applyFont="1" applyFill="1" applyBorder="1" applyAlignment="1">
      <alignment horizontal="center" wrapText="1"/>
    </xf>
    <xf numFmtId="0" fontId="1" fillId="5" borderId="48" xfId="0" applyFont="1" applyFill="1" applyBorder="1" applyAlignment="1">
      <alignment horizontal="center" wrapText="1"/>
    </xf>
    <xf numFmtId="0" fontId="4" fillId="5" borderId="74" xfId="0" applyFont="1" applyFill="1" applyBorder="1" applyAlignment="1">
      <alignment horizontal="center" wrapText="1"/>
    </xf>
    <xf numFmtId="0" fontId="4" fillId="5" borderId="49" xfId="0" applyFont="1" applyFill="1" applyBorder="1" applyAlignment="1">
      <alignment horizontal="center" wrapText="1"/>
    </xf>
    <xf numFmtId="0" fontId="0" fillId="0" borderId="55" xfId="0" applyBorder="1" applyAlignment="1">
      <alignment horizontal="right"/>
    </xf>
    <xf numFmtId="0" fontId="4" fillId="0" borderId="52" xfId="0" applyFont="1" applyBorder="1" applyAlignment="1">
      <alignment vertical="center" wrapText="1"/>
    </xf>
    <xf numFmtId="0" fontId="4" fillId="0" borderId="47" xfId="0" applyFont="1" applyBorder="1" applyAlignment="1">
      <alignment vertical="center" wrapText="1"/>
    </xf>
    <xf numFmtId="0" fontId="4" fillId="0" borderId="49" xfId="0" applyFont="1" applyBorder="1" applyAlignment="1">
      <alignment vertical="center" wrapText="1"/>
    </xf>
    <xf numFmtId="8" fontId="8" fillId="0" borderId="32" xfId="0" applyNumberFormat="1" applyFont="1" applyFill="1" applyBorder="1" applyAlignment="1">
      <alignment horizontal="center" wrapText="1"/>
    </xf>
    <xf numFmtId="8" fontId="8" fillId="0" borderId="48" xfId="0" applyNumberFormat="1" applyFont="1" applyFill="1" applyBorder="1" applyAlignment="1">
      <alignment horizontal="center" wrapText="1"/>
    </xf>
    <xf numFmtId="6" fontId="9" fillId="0" borderId="32" xfId="0" applyNumberFormat="1" applyFont="1" applyFill="1" applyBorder="1" applyAlignment="1">
      <alignment horizontal="center" wrapText="1"/>
    </xf>
    <xf numFmtId="6" fontId="9" fillId="0" borderId="48" xfId="0" applyNumberFormat="1" applyFont="1" applyFill="1" applyBorder="1" applyAlignment="1">
      <alignment horizontal="center" wrapText="1"/>
    </xf>
    <xf numFmtId="8" fontId="10" fillId="0" borderId="32" xfId="0" applyNumberFormat="1" applyFont="1" applyBorder="1" applyAlignment="1">
      <alignment horizontal="center" wrapText="1"/>
    </xf>
    <xf numFmtId="8" fontId="10" fillId="0" borderId="48" xfId="0" applyNumberFormat="1" applyFont="1" applyBorder="1" applyAlignment="1">
      <alignment horizont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" fillId="0" borderId="51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8" fontId="8" fillId="0" borderId="51" xfId="0" applyNumberFormat="1" applyFont="1" applyFill="1" applyBorder="1" applyAlignment="1">
      <alignment horizontal="center" wrapText="1"/>
    </xf>
    <xf numFmtId="8" fontId="8" fillId="0" borderId="17" xfId="0" applyNumberFormat="1" applyFont="1" applyFill="1" applyBorder="1" applyAlignment="1">
      <alignment horizontal="center" wrapText="1"/>
    </xf>
    <xf numFmtId="6" fontId="9" fillId="0" borderId="51" xfId="0" applyNumberFormat="1" applyFont="1" applyFill="1" applyBorder="1" applyAlignment="1">
      <alignment horizontal="center" wrapText="1"/>
    </xf>
    <xf numFmtId="8" fontId="10" fillId="0" borderId="51" xfId="0" applyNumberFormat="1" applyFont="1" applyBorder="1" applyAlignment="1">
      <alignment horizontal="center" wrapText="1"/>
    </xf>
    <xf numFmtId="8" fontId="10" fillId="0" borderId="17" xfId="0" applyNumberFormat="1" applyFont="1" applyBorder="1" applyAlignment="1">
      <alignment horizontal="center" wrapText="1"/>
    </xf>
    <xf numFmtId="0" fontId="20" fillId="0" borderId="43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4" fillId="0" borderId="46" xfId="0" applyFont="1" applyBorder="1" applyAlignment="1">
      <alignment vertical="center" wrapText="1"/>
    </xf>
    <xf numFmtId="6" fontId="8" fillId="0" borderId="45" xfId="0" applyNumberFormat="1" applyFont="1" applyBorder="1" applyAlignment="1">
      <alignment horizontal="center" wrapText="1"/>
    </xf>
    <xf numFmtId="6" fontId="10" fillId="0" borderId="45" xfId="0" applyNumberFormat="1" applyFont="1" applyBorder="1" applyAlignment="1">
      <alignment horizontal="center" wrapText="1"/>
    </xf>
    <xf numFmtId="0" fontId="4" fillId="0" borderId="47" xfId="0" applyFont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1" fillId="0" borderId="57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4" borderId="5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8" fontId="10" fillId="0" borderId="32" xfId="0" applyNumberFormat="1" applyFont="1" applyFill="1" applyBorder="1" applyAlignment="1">
      <alignment horizontal="center" wrapText="1"/>
    </xf>
    <xf numFmtId="8" fontId="10" fillId="0" borderId="17" xfId="0" applyNumberFormat="1" applyFont="1" applyFill="1" applyBorder="1" applyAlignment="1">
      <alignment horizontal="center" wrapText="1"/>
    </xf>
    <xf numFmtId="0" fontId="20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0" fillId="0" borderId="53" xfId="0" applyFill="1" applyBorder="1" applyAlignment="1">
      <alignment horizontal="center"/>
    </xf>
    <xf numFmtId="8" fontId="10" fillId="0" borderId="44" xfId="0" applyNumberFormat="1" applyFont="1" applyFill="1" applyBorder="1" applyAlignment="1">
      <alignment horizontal="center" wrapText="1"/>
    </xf>
    <xf numFmtId="8" fontId="10" fillId="0" borderId="45" xfId="0" applyNumberFormat="1" applyFont="1" applyFill="1" applyBorder="1" applyAlignment="1">
      <alignment horizontal="center" wrapText="1"/>
    </xf>
    <xf numFmtId="0" fontId="1" fillId="0" borderId="53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38" fontId="8" fillId="0" borderId="53" xfId="0" applyNumberFormat="1" applyFont="1" applyBorder="1" applyAlignment="1">
      <alignment horizontal="center" wrapText="1"/>
    </xf>
    <xf numFmtId="38" fontId="8" fillId="0" borderId="54" xfId="0" applyNumberFormat="1" applyFont="1" applyBorder="1" applyAlignment="1">
      <alignment horizontal="center" wrapText="1"/>
    </xf>
    <xf numFmtId="40" fontId="8" fillId="0" borderId="53" xfId="0" applyNumberFormat="1" applyFont="1" applyFill="1" applyBorder="1" applyAlignment="1">
      <alignment horizontal="center" wrapText="1"/>
    </xf>
    <xf numFmtId="40" fontId="1" fillId="0" borderId="53" xfId="0" applyNumberFormat="1" applyFont="1" applyFill="1" applyBorder="1" applyAlignment="1">
      <alignment horizontal="center" wrapText="1"/>
    </xf>
    <xf numFmtId="38" fontId="1" fillId="0" borderId="53" xfId="0" applyNumberFormat="1" applyFont="1" applyBorder="1" applyAlignment="1">
      <alignment horizontal="center" wrapText="1"/>
    </xf>
    <xf numFmtId="38" fontId="1" fillId="0" borderId="54" xfId="0" applyNumberFormat="1" applyFont="1" applyBorder="1" applyAlignment="1">
      <alignment horizontal="center" wrapText="1"/>
    </xf>
    <xf numFmtId="38" fontId="1" fillId="0" borderId="53" xfId="0" applyNumberFormat="1" applyFont="1" applyFill="1" applyBorder="1" applyAlignment="1">
      <alignment horizontal="center" wrapText="1"/>
    </xf>
    <xf numFmtId="0" fontId="4" fillId="0" borderId="5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wrapText="1"/>
    </xf>
    <xf numFmtId="0" fontId="20" fillId="2" borderId="58" xfId="0" applyFont="1" applyFill="1" applyBorder="1" applyAlignment="1">
      <alignment horizontal="center" wrapText="1"/>
    </xf>
    <xf numFmtId="0" fontId="1" fillId="2" borderId="57" xfId="0" applyFont="1" applyFill="1" applyBorder="1" applyAlignment="1">
      <alignment horizontal="center" wrapText="1"/>
    </xf>
    <xf numFmtId="0" fontId="1" fillId="2" borderId="58" xfId="0" applyFont="1" applyFill="1" applyBorder="1" applyAlignment="1">
      <alignment horizontal="center" wrapText="1"/>
    </xf>
    <xf numFmtId="0" fontId="4" fillId="2" borderId="62" xfId="0" applyFont="1" applyFill="1" applyBorder="1" applyAlignment="1">
      <alignment horizontal="center" wrapText="1"/>
    </xf>
    <xf numFmtId="0" fontId="4" fillId="2" borderId="64" xfId="0" applyFont="1" applyFill="1" applyBorder="1" applyAlignment="1">
      <alignment horizontal="center" wrapText="1"/>
    </xf>
    <xf numFmtId="0" fontId="20" fillId="0" borderId="50" xfId="0" applyFont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0" fontId="1" fillId="0" borderId="45" xfId="0" applyFont="1" applyFill="1" applyBorder="1" applyAlignment="1">
      <alignment wrapText="1"/>
    </xf>
    <xf numFmtId="0" fontId="4" fillId="0" borderId="52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  <xf numFmtId="8" fontId="9" fillId="0" borderId="32" xfId="0" applyNumberFormat="1" applyFont="1" applyFill="1" applyBorder="1" applyAlignment="1">
      <alignment horizontal="center" wrapText="1"/>
    </xf>
    <xf numFmtId="8" fontId="9" fillId="0" borderId="45" xfId="0" applyNumberFormat="1" applyFont="1" applyFill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4" borderId="53" xfId="0" applyFont="1" applyFill="1" applyBorder="1" applyAlignment="1">
      <alignment horizontal="center" wrapText="1"/>
    </xf>
    <xf numFmtId="0" fontId="1" fillId="4" borderId="54" xfId="0" applyFont="1" applyFill="1" applyBorder="1" applyAlignment="1">
      <alignment horizontal="center" vertical="center" wrapText="1"/>
    </xf>
    <xf numFmtId="0" fontId="1" fillId="4" borderId="66" xfId="0" applyFont="1" applyFill="1" applyBorder="1" applyAlignment="1">
      <alignment horizontal="center" vertical="center" wrapText="1"/>
    </xf>
    <xf numFmtId="0" fontId="1" fillId="4" borderId="56" xfId="0" applyFont="1" applyFill="1" applyBorder="1" applyAlignment="1">
      <alignment horizontal="center" vertical="center" wrapText="1"/>
    </xf>
    <xf numFmtId="0" fontId="1" fillId="4" borderId="59" xfId="0" applyFont="1" applyFill="1" applyBorder="1" applyAlignment="1">
      <alignment horizontal="center" vertical="center" wrapText="1"/>
    </xf>
    <xf numFmtId="0" fontId="1" fillId="4" borderId="67" xfId="0" applyFont="1" applyFill="1" applyBorder="1" applyAlignment="1">
      <alignment horizontal="center" vertical="center" wrapText="1"/>
    </xf>
    <xf numFmtId="0" fontId="1" fillId="4" borderId="68" xfId="0" applyFont="1" applyFill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361949</xdr:colOff>
      <xdr:row>14</xdr:row>
      <xdr:rowOff>333374</xdr:rowOff>
    </xdr:from>
    <xdr:to>
      <xdr:col>19</xdr:col>
      <xdr:colOff>571499</xdr:colOff>
      <xdr:row>19</xdr:row>
      <xdr:rowOff>228599</xdr:rowOff>
    </xdr:to>
    <xdr:sp macro="" textlink="">
      <xdr:nvSpPr>
        <xdr:cNvPr id="2069" name="WordArt 21"/>
        <xdr:cNvSpPr>
          <a:spLocks noChangeArrowheads="1" noChangeShapeType="1" noTextEdit="1"/>
        </xdr:cNvSpPr>
      </xdr:nvSpPr>
      <xdr:spPr bwMode="auto">
        <a:xfrm rot="-2279289">
          <a:off x="11782424" y="4676774"/>
          <a:ext cx="1428750" cy="2571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4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NSimSun"/>
            <a:ea typeface="NSimSun"/>
          </a:endParaRPr>
        </a:p>
      </xdr:txBody>
    </xdr:sp>
    <xdr:clientData/>
  </xdr:twoCellAnchor>
  <xdr:twoCellAnchor>
    <xdr:from>
      <xdr:col>13</xdr:col>
      <xdr:colOff>95250</xdr:colOff>
      <xdr:row>12</xdr:row>
      <xdr:rowOff>47625</xdr:rowOff>
    </xdr:from>
    <xdr:to>
      <xdr:col>13</xdr:col>
      <xdr:colOff>533400</xdr:colOff>
      <xdr:row>12</xdr:row>
      <xdr:rowOff>190500</xdr:rowOff>
    </xdr:to>
    <xdr:sp macro="" textlink="">
      <xdr:nvSpPr>
        <xdr:cNvPr id="2067" name="WordArt 19"/>
        <xdr:cNvSpPr>
          <a:spLocks noChangeArrowheads="1" noChangeShapeType="1" noTextEdit="1"/>
        </xdr:cNvSpPr>
      </xdr:nvSpPr>
      <xdr:spPr bwMode="auto">
        <a:xfrm rot="-2279289">
          <a:off x="9077325" y="3667125"/>
          <a:ext cx="438150" cy="1428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4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NSimSun"/>
            <a:ea typeface="NSimSun"/>
          </a:endParaRPr>
        </a:p>
      </xdr:txBody>
    </xdr:sp>
    <xdr:clientData/>
  </xdr:twoCellAnchor>
  <xdr:twoCellAnchor>
    <xdr:from>
      <xdr:col>16</xdr:col>
      <xdr:colOff>263821</xdr:colOff>
      <xdr:row>7</xdr:row>
      <xdr:rowOff>241152</xdr:rowOff>
    </xdr:from>
    <xdr:to>
      <xdr:col>17</xdr:col>
      <xdr:colOff>92371</xdr:colOff>
      <xdr:row>8</xdr:row>
      <xdr:rowOff>286504</xdr:rowOff>
    </xdr:to>
    <xdr:sp macro="" textlink="">
      <xdr:nvSpPr>
        <xdr:cNvPr id="2066" name="WordArt 18"/>
        <xdr:cNvSpPr>
          <a:spLocks noChangeArrowheads="1" noChangeShapeType="1" noTextEdit="1"/>
        </xdr:cNvSpPr>
      </xdr:nvSpPr>
      <xdr:spPr bwMode="auto">
        <a:xfrm rot="-2279289">
          <a:off x="11074696" y="3136752"/>
          <a:ext cx="438150" cy="407302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4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NSimSun"/>
            <a:ea typeface="NSimSun"/>
          </a:endParaRPr>
        </a:p>
      </xdr:txBody>
    </xdr:sp>
    <xdr:clientData/>
  </xdr:twoCellAnchor>
  <xdr:twoCellAnchor>
    <xdr:from>
      <xdr:col>14</xdr:col>
      <xdr:colOff>32298</xdr:colOff>
      <xdr:row>25</xdr:row>
      <xdr:rowOff>266577</xdr:rowOff>
    </xdr:from>
    <xdr:to>
      <xdr:col>14</xdr:col>
      <xdr:colOff>379008</xdr:colOff>
      <xdr:row>28</xdr:row>
      <xdr:rowOff>15240</xdr:rowOff>
    </xdr:to>
    <xdr:sp macro="" textlink="">
      <xdr:nvSpPr>
        <xdr:cNvPr id="2065" name="WordArt 17"/>
        <xdr:cNvSpPr>
          <a:spLocks noChangeArrowheads="1" noChangeShapeType="1" noTextEdit="1"/>
        </xdr:cNvSpPr>
      </xdr:nvSpPr>
      <xdr:spPr bwMode="auto">
        <a:xfrm rot="-2279289">
          <a:off x="10464078" y="5973957"/>
          <a:ext cx="346710" cy="10680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4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NSimSun"/>
            <a:ea typeface="NSimSun"/>
          </a:endParaRPr>
        </a:p>
      </xdr:txBody>
    </xdr:sp>
    <xdr:clientData/>
  </xdr:twoCellAnchor>
  <xdr:twoCellAnchor>
    <xdr:from>
      <xdr:col>17</xdr:col>
      <xdr:colOff>352425</xdr:colOff>
      <xdr:row>29</xdr:row>
      <xdr:rowOff>76199</xdr:rowOff>
    </xdr:from>
    <xdr:to>
      <xdr:col>18</xdr:col>
      <xdr:colOff>561975</xdr:colOff>
      <xdr:row>29</xdr:row>
      <xdr:rowOff>257174</xdr:rowOff>
    </xdr:to>
    <xdr:sp macro="" textlink="">
      <xdr:nvSpPr>
        <xdr:cNvPr id="2081" name="WordArt 33"/>
        <xdr:cNvSpPr>
          <a:spLocks noChangeArrowheads="1" noChangeShapeType="1" noTextEdit="1"/>
        </xdr:cNvSpPr>
      </xdr:nvSpPr>
      <xdr:spPr bwMode="auto">
        <a:xfrm rot="-1281262">
          <a:off x="11144250" y="6924674"/>
          <a:ext cx="819150" cy="1809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2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NSimSun"/>
            <a:ea typeface="NSimSun"/>
          </a:endParaRPr>
        </a:p>
      </xdr:txBody>
    </xdr:sp>
    <xdr:clientData/>
  </xdr:twoCellAnchor>
  <xdr:twoCellAnchor>
    <xdr:from>
      <xdr:col>14</xdr:col>
      <xdr:colOff>400050</xdr:colOff>
      <xdr:row>39</xdr:row>
      <xdr:rowOff>190500</xdr:rowOff>
    </xdr:from>
    <xdr:to>
      <xdr:col>15</xdr:col>
      <xdr:colOff>342900</xdr:colOff>
      <xdr:row>39</xdr:row>
      <xdr:rowOff>314325</xdr:rowOff>
    </xdr:to>
    <xdr:sp macro="" textlink="">
      <xdr:nvSpPr>
        <xdr:cNvPr id="2077" name="WordArt 29"/>
        <xdr:cNvSpPr>
          <a:spLocks noChangeArrowheads="1" noChangeShapeType="1" noTextEdit="1"/>
        </xdr:cNvSpPr>
      </xdr:nvSpPr>
      <xdr:spPr bwMode="auto">
        <a:xfrm rot="-2279289">
          <a:off x="10820400" y="9210675"/>
          <a:ext cx="552450" cy="1238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4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NSimSun"/>
            <a:ea typeface="NSimSun"/>
          </a:endParaRPr>
        </a:p>
      </xdr:txBody>
    </xdr:sp>
    <xdr:clientData/>
  </xdr:twoCellAnchor>
  <xdr:twoCellAnchor>
    <xdr:from>
      <xdr:col>14</xdr:col>
      <xdr:colOff>341819</xdr:colOff>
      <xdr:row>31</xdr:row>
      <xdr:rowOff>136069</xdr:rowOff>
    </xdr:from>
    <xdr:to>
      <xdr:col>15</xdr:col>
      <xdr:colOff>170369</xdr:colOff>
      <xdr:row>32</xdr:row>
      <xdr:rowOff>94411</xdr:rowOff>
    </xdr:to>
    <xdr:sp macro="" textlink="">
      <xdr:nvSpPr>
        <xdr:cNvPr id="2084" name="WordArt 36"/>
        <xdr:cNvSpPr>
          <a:spLocks noChangeArrowheads="1" noChangeShapeType="1" noTextEdit="1"/>
        </xdr:cNvSpPr>
      </xdr:nvSpPr>
      <xdr:spPr bwMode="auto">
        <a:xfrm rot="-2279289">
          <a:off x="10762169" y="7708444"/>
          <a:ext cx="438150" cy="320292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4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NSimSun"/>
            <a:ea typeface="NSimSun"/>
          </a:endParaRPr>
        </a:p>
      </xdr:txBody>
    </xdr:sp>
    <xdr:clientData/>
  </xdr:twoCellAnchor>
  <xdr:twoCellAnchor>
    <xdr:from>
      <xdr:col>13</xdr:col>
      <xdr:colOff>581026</xdr:colOff>
      <xdr:row>44</xdr:row>
      <xdr:rowOff>238125</xdr:rowOff>
    </xdr:from>
    <xdr:to>
      <xdr:col>14</xdr:col>
      <xdr:colOff>409576</xdr:colOff>
      <xdr:row>45</xdr:row>
      <xdr:rowOff>19050</xdr:rowOff>
    </xdr:to>
    <xdr:sp macro="" textlink="">
      <xdr:nvSpPr>
        <xdr:cNvPr id="2079" name="WordArt 31"/>
        <xdr:cNvSpPr>
          <a:spLocks noChangeArrowheads="1" noChangeShapeType="1" noTextEdit="1"/>
        </xdr:cNvSpPr>
      </xdr:nvSpPr>
      <xdr:spPr bwMode="auto">
        <a:xfrm rot="-2279289">
          <a:off x="10391776" y="9982200"/>
          <a:ext cx="438150" cy="1428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4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NSimSun"/>
            <a:ea typeface="NSimSun"/>
          </a:endParaRPr>
        </a:p>
      </xdr:txBody>
    </xdr:sp>
    <xdr:clientData/>
  </xdr:twoCellAnchor>
  <xdr:twoCellAnchor>
    <xdr:from>
      <xdr:col>15</xdr:col>
      <xdr:colOff>190891</xdr:colOff>
      <xdr:row>44</xdr:row>
      <xdr:rowOff>58428</xdr:rowOff>
    </xdr:from>
    <xdr:to>
      <xdr:col>16</xdr:col>
      <xdr:colOff>19441</xdr:colOff>
      <xdr:row>45</xdr:row>
      <xdr:rowOff>300107</xdr:rowOff>
    </xdr:to>
    <xdr:sp macro="" textlink="">
      <xdr:nvSpPr>
        <xdr:cNvPr id="2080" name="WordArt 32"/>
        <xdr:cNvSpPr>
          <a:spLocks noChangeArrowheads="1" noChangeShapeType="1" noTextEdit="1"/>
        </xdr:cNvSpPr>
      </xdr:nvSpPr>
      <xdr:spPr bwMode="auto">
        <a:xfrm rot="-2279289">
          <a:off x="11220841" y="9802503"/>
          <a:ext cx="438150" cy="603629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4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NSimSun"/>
            <a:ea typeface="NSimSun"/>
          </a:endParaRPr>
        </a:p>
      </xdr:txBody>
    </xdr:sp>
    <xdr:clientData/>
  </xdr:twoCellAnchor>
  <xdr:twoCellAnchor>
    <xdr:from>
      <xdr:col>20</xdr:col>
      <xdr:colOff>390525</xdr:colOff>
      <xdr:row>45</xdr:row>
      <xdr:rowOff>180975</xdr:rowOff>
    </xdr:from>
    <xdr:to>
      <xdr:col>21</xdr:col>
      <xdr:colOff>219075</xdr:colOff>
      <xdr:row>46</xdr:row>
      <xdr:rowOff>189063</xdr:rowOff>
    </xdr:to>
    <xdr:sp macro="" textlink="">
      <xdr:nvSpPr>
        <xdr:cNvPr id="13" name="WordArt 27"/>
        <xdr:cNvSpPr>
          <a:spLocks noChangeArrowheads="1" noChangeShapeType="1" noTextEdit="1"/>
        </xdr:cNvSpPr>
      </xdr:nvSpPr>
      <xdr:spPr bwMode="auto">
        <a:xfrm rot="-2279289">
          <a:off x="14735175" y="9925050"/>
          <a:ext cx="438150" cy="37003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4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NSimSun"/>
            <a:ea typeface="NSimSun"/>
          </a:endParaRPr>
        </a:p>
      </xdr:txBody>
    </xdr:sp>
    <xdr:clientData/>
  </xdr:twoCellAnchor>
  <xdr:twoCellAnchor>
    <xdr:from>
      <xdr:col>15</xdr:col>
      <xdr:colOff>400050</xdr:colOff>
      <xdr:row>39</xdr:row>
      <xdr:rowOff>190500</xdr:rowOff>
    </xdr:from>
    <xdr:to>
      <xdr:col>16</xdr:col>
      <xdr:colOff>342900</xdr:colOff>
      <xdr:row>39</xdr:row>
      <xdr:rowOff>314325</xdr:rowOff>
    </xdr:to>
    <xdr:sp macro="" textlink="">
      <xdr:nvSpPr>
        <xdr:cNvPr id="12" name="WordArt 29"/>
        <xdr:cNvSpPr>
          <a:spLocks noChangeArrowheads="1" noChangeShapeType="1" noTextEdit="1"/>
        </xdr:cNvSpPr>
      </xdr:nvSpPr>
      <xdr:spPr bwMode="auto">
        <a:xfrm rot="-2279289">
          <a:off x="10831830" y="9616440"/>
          <a:ext cx="582930" cy="1238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48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NSimSun"/>
            <a:ea typeface="NSimSu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workbookViewId="0">
      <selection activeCell="M11" sqref="M11"/>
    </sheetView>
  </sheetViews>
  <sheetFormatPr defaultRowHeight="27" customHeight="1" x14ac:dyDescent="0.25"/>
  <cols>
    <col min="1" max="1" width="7.42578125" customWidth="1"/>
    <col min="3" max="3" width="33.140625" customWidth="1"/>
    <col min="4" max="4" width="20.85546875" customWidth="1"/>
    <col min="5" max="5" width="7.7109375" customWidth="1"/>
    <col min="10" max="10" width="10.28515625" style="65" customWidth="1"/>
    <col min="11" max="11" width="5" customWidth="1"/>
    <col min="14" max="14" width="4.140625" customWidth="1"/>
  </cols>
  <sheetData>
    <row r="2" spans="1:16" ht="27" customHeight="1" thickBot="1" x14ac:dyDescent="0.4">
      <c r="C2" s="2" t="s">
        <v>46</v>
      </c>
      <c r="L2" s="29" t="s">
        <v>94</v>
      </c>
      <c r="O2" s="29" t="s">
        <v>97</v>
      </c>
    </row>
    <row r="3" spans="1:16" ht="36" customHeight="1" thickTop="1" thickBot="1" x14ac:dyDescent="0.35">
      <c r="B3" s="3" t="s">
        <v>0</v>
      </c>
      <c r="C3" s="4" t="s">
        <v>1</v>
      </c>
      <c r="D3" s="4" t="s">
        <v>2</v>
      </c>
      <c r="E3" s="222" t="s">
        <v>3</v>
      </c>
      <c r="F3" s="223"/>
      <c r="G3" s="4" t="s">
        <v>4</v>
      </c>
      <c r="H3" s="4" t="s">
        <v>5</v>
      </c>
      <c r="I3" s="5"/>
      <c r="J3" s="66" t="s">
        <v>6</v>
      </c>
      <c r="L3" s="26" t="s">
        <v>95</v>
      </c>
      <c r="M3" s="26" t="s">
        <v>96</v>
      </c>
      <c r="O3" s="26" t="s">
        <v>95</v>
      </c>
      <c r="P3" s="26" t="s">
        <v>96</v>
      </c>
    </row>
    <row r="4" spans="1:16" ht="24.6" customHeight="1" thickTop="1" thickBot="1" x14ac:dyDescent="0.3">
      <c r="B4" s="205" t="s">
        <v>7</v>
      </c>
      <c r="C4" s="206"/>
      <c r="D4" s="206"/>
      <c r="E4" s="206"/>
      <c r="F4" s="206"/>
      <c r="G4" s="206"/>
      <c r="H4" s="206"/>
      <c r="I4" s="206"/>
      <c r="J4" s="207"/>
      <c r="L4" s="28"/>
      <c r="M4" s="27"/>
      <c r="O4" s="27"/>
      <c r="P4" s="27"/>
    </row>
    <row r="5" spans="1:16" ht="27" customHeight="1" thickTop="1" x14ac:dyDescent="0.25">
      <c r="A5" s="232">
        <v>2942</v>
      </c>
      <c r="B5" s="208" t="s">
        <v>8</v>
      </c>
      <c r="C5" s="118" t="s">
        <v>129</v>
      </c>
      <c r="D5" s="210" t="s">
        <v>10</v>
      </c>
      <c r="E5" s="212">
        <v>9</v>
      </c>
      <c r="F5" s="213"/>
      <c r="G5" s="216">
        <v>125</v>
      </c>
      <c r="H5" s="218">
        <v>90</v>
      </c>
      <c r="I5" s="218">
        <v>35</v>
      </c>
      <c r="J5" s="220" t="s">
        <v>11</v>
      </c>
      <c r="K5" s="32"/>
      <c r="L5" s="224">
        <v>125</v>
      </c>
      <c r="M5" s="224">
        <v>125</v>
      </c>
      <c r="N5" s="42"/>
      <c r="O5" s="233">
        <v>90</v>
      </c>
      <c r="P5" s="233">
        <v>90</v>
      </c>
    </row>
    <row r="6" spans="1:16" ht="27" customHeight="1" thickBot="1" x14ac:dyDescent="0.3">
      <c r="A6" s="232"/>
      <c r="B6" s="209"/>
      <c r="C6" s="58" t="s">
        <v>9</v>
      </c>
      <c r="D6" s="211"/>
      <c r="E6" s="214"/>
      <c r="F6" s="215"/>
      <c r="G6" s="217"/>
      <c r="H6" s="219"/>
      <c r="I6" s="219"/>
      <c r="J6" s="221"/>
      <c r="K6" s="32"/>
      <c r="L6" s="224"/>
      <c r="M6" s="224"/>
      <c r="N6" s="42"/>
      <c r="O6" s="233"/>
      <c r="P6" s="233"/>
    </row>
    <row r="7" spans="1:16" ht="35.25" customHeight="1" thickBot="1" x14ac:dyDescent="0.35">
      <c r="A7" s="129">
        <v>2943</v>
      </c>
      <c r="B7" s="57" t="s">
        <v>151</v>
      </c>
      <c r="C7" s="58" t="s">
        <v>152</v>
      </c>
      <c r="D7" s="60" t="s">
        <v>15</v>
      </c>
      <c r="E7" s="119">
        <v>12</v>
      </c>
      <c r="F7" s="120"/>
      <c r="G7" s="33">
        <v>133</v>
      </c>
      <c r="H7" s="30">
        <v>105</v>
      </c>
      <c r="I7" s="30">
        <v>28</v>
      </c>
      <c r="J7" s="68"/>
      <c r="K7" s="32"/>
      <c r="L7" s="46">
        <v>133</v>
      </c>
      <c r="M7" s="46">
        <v>133</v>
      </c>
      <c r="N7" s="42"/>
      <c r="O7" s="45">
        <v>105</v>
      </c>
      <c r="P7" s="45">
        <v>105</v>
      </c>
    </row>
    <row r="8" spans="1:16" ht="27" customHeight="1" thickBot="1" x14ac:dyDescent="0.35">
      <c r="A8">
        <v>724</v>
      </c>
      <c r="B8" s="116" t="s">
        <v>12</v>
      </c>
      <c r="C8" s="56" t="s">
        <v>130</v>
      </c>
      <c r="D8" s="59" t="s">
        <v>10</v>
      </c>
      <c r="E8" s="226">
        <v>9</v>
      </c>
      <c r="F8" s="227"/>
      <c r="G8" s="6">
        <v>157</v>
      </c>
      <c r="H8" s="30">
        <v>115</v>
      </c>
      <c r="I8" s="7">
        <v>42</v>
      </c>
      <c r="J8" s="67" t="s">
        <v>13</v>
      </c>
      <c r="L8" s="43">
        <v>157</v>
      </c>
      <c r="M8" s="43">
        <v>157</v>
      </c>
      <c r="N8" s="44"/>
      <c r="O8" s="45">
        <v>115</v>
      </c>
      <c r="P8" s="45">
        <v>115</v>
      </c>
    </row>
    <row r="9" spans="1:16" ht="27" customHeight="1" thickBot="1" x14ac:dyDescent="0.35">
      <c r="A9">
        <v>723</v>
      </c>
      <c r="B9" s="116" t="s">
        <v>14</v>
      </c>
      <c r="C9" s="56" t="s">
        <v>131</v>
      </c>
      <c r="D9" s="59" t="s">
        <v>15</v>
      </c>
      <c r="E9" s="226">
        <v>9</v>
      </c>
      <c r="F9" s="227"/>
      <c r="G9" s="6">
        <v>165</v>
      </c>
      <c r="H9" s="8">
        <v>130</v>
      </c>
      <c r="I9" s="7">
        <v>35</v>
      </c>
      <c r="J9" s="67" t="s">
        <v>13</v>
      </c>
      <c r="L9" s="43">
        <v>165</v>
      </c>
      <c r="M9" s="43">
        <v>165</v>
      </c>
      <c r="N9" s="44"/>
      <c r="O9" s="45">
        <v>130</v>
      </c>
      <c r="P9" s="45">
        <v>130</v>
      </c>
    </row>
    <row r="10" spans="1:16" ht="27" customHeight="1" thickBot="1" x14ac:dyDescent="0.35">
      <c r="A10">
        <v>722</v>
      </c>
      <c r="B10" s="116" t="s">
        <v>16</v>
      </c>
      <c r="C10" s="56" t="s">
        <v>132</v>
      </c>
      <c r="D10" s="59" t="s">
        <v>10</v>
      </c>
      <c r="E10" s="226">
        <v>14</v>
      </c>
      <c r="F10" s="227"/>
      <c r="G10" s="6">
        <v>95</v>
      </c>
      <c r="H10" s="8">
        <v>65</v>
      </c>
      <c r="I10" s="7">
        <v>30</v>
      </c>
      <c r="J10" s="67" t="s">
        <v>17</v>
      </c>
      <c r="L10" s="43">
        <v>95</v>
      </c>
      <c r="M10" s="43">
        <v>95</v>
      </c>
      <c r="N10" s="44"/>
      <c r="O10" s="45">
        <v>65</v>
      </c>
      <c r="P10" s="45">
        <v>65</v>
      </c>
    </row>
    <row r="11" spans="1:16" ht="27" customHeight="1" thickBot="1" x14ac:dyDescent="0.35">
      <c r="A11">
        <v>721</v>
      </c>
      <c r="B11" s="116" t="s">
        <v>18</v>
      </c>
      <c r="C11" s="56" t="s">
        <v>133</v>
      </c>
      <c r="D11" s="59" t="s">
        <v>173</v>
      </c>
      <c r="E11" s="226">
        <v>14</v>
      </c>
      <c r="F11" s="227"/>
      <c r="G11" s="6">
        <v>110</v>
      </c>
      <c r="H11" s="8">
        <v>80</v>
      </c>
      <c r="I11" s="7">
        <v>30</v>
      </c>
      <c r="J11" s="67" t="s">
        <v>19</v>
      </c>
      <c r="L11" s="43">
        <v>110</v>
      </c>
      <c r="M11" s="43">
        <v>110</v>
      </c>
      <c r="N11" s="44"/>
      <c r="O11" s="45">
        <v>80</v>
      </c>
      <c r="P11" s="45">
        <v>80</v>
      </c>
    </row>
    <row r="12" spans="1:16" ht="30" customHeight="1" thickBot="1" x14ac:dyDescent="0.35">
      <c r="A12">
        <v>720</v>
      </c>
      <c r="B12" s="113" t="s">
        <v>20</v>
      </c>
      <c r="C12" s="58" t="s">
        <v>134</v>
      </c>
      <c r="D12" s="60" t="s">
        <v>15</v>
      </c>
      <c r="E12" s="228">
        <v>3.5</v>
      </c>
      <c r="F12" s="229"/>
      <c r="G12" s="33">
        <v>45</v>
      </c>
      <c r="H12" s="34">
        <v>35</v>
      </c>
      <c r="I12" s="30">
        <v>10</v>
      </c>
      <c r="J12" s="68" t="s">
        <v>21</v>
      </c>
      <c r="L12" s="46">
        <v>45</v>
      </c>
      <c r="M12" s="46">
        <v>45</v>
      </c>
      <c r="N12" s="42"/>
      <c r="O12" s="45">
        <v>35</v>
      </c>
      <c r="P12" s="45">
        <v>35</v>
      </c>
    </row>
    <row r="13" spans="1:16" ht="27" customHeight="1" thickBot="1" x14ac:dyDescent="0.35">
      <c r="A13" s="31" t="s">
        <v>99</v>
      </c>
      <c r="B13" s="57" t="s">
        <v>22</v>
      </c>
      <c r="C13" s="58" t="s">
        <v>135</v>
      </c>
      <c r="D13" s="60" t="s">
        <v>15</v>
      </c>
      <c r="E13" s="228">
        <v>4</v>
      </c>
      <c r="F13" s="229"/>
      <c r="G13" s="33">
        <v>50</v>
      </c>
      <c r="H13" s="34">
        <v>40</v>
      </c>
      <c r="I13" s="30">
        <v>10</v>
      </c>
      <c r="J13" s="68" t="s">
        <v>21</v>
      </c>
      <c r="K13" s="32"/>
      <c r="L13" s="46">
        <v>50</v>
      </c>
      <c r="M13" s="46">
        <v>50</v>
      </c>
      <c r="N13" s="42"/>
      <c r="O13" s="45">
        <v>40</v>
      </c>
      <c r="P13" s="45">
        <v>40</v>
      </c>
    </row>
    <row r="14" spans="1:16" ht="27" customHeight="1" thickBot="1" x14ac:dyDescent="0.35">
      <c r="A14">
        <v>718</v>
      </c>
      <c r="B14" s="117" t="s">
        <v>23</v>
      </c>
      <c r="C14" s="62" t="s">
        <v>136</v>
      </c>
      <c r="D14" s="61" t="s">
        <v>15</v>
      </c>
      <c r="E14" s="235">
        <v>3</v>
      </c>
      <c r="F14" s="236"/>
      <c r="G14" s="9">
        <v>50</v>
      </c>
      <c r="H14" s="10">
        <v>40</v>
      </c>
      <c r="I14" s="11">
        <v>10</v>
      </c>
      <c r="J14" s="69" t="s">
        <v>21</v>
      </c>
      <c r="L14" s="43">
        <v>50</v>
      </c>
      <c r="M14" s="43">
        <v>50</v>
      </c>
      <c r="N14" s="44"/>
      <c r="O14" s="45">
        <v>40</v>
      </c>
      <c r="P14" s="45">
        <v>40</v>
      </c>
    </row>
    <row r="15" spans="1:16" ht="27" customHeight="1" thickTop="1" thickBot="1" x14ac:dyDescent="0.3">
      <c r="B15" s="205" t="s">
        <v>24</v>
      </c>
      <c r="C15" s="206"/>
      <c r="D15" s="206"/>
      <c r="E15" s="206"/>
      <c r="F15" s="206"/>
      <c r="G15" s="206"/>
      <c r="H15" s="206"/>
      <c r="I15" s="206"/>
      <c r="J15" s="207"/>
      <c r="L15" s="47"/>
      <c r="M15" s="47"/>
      <c r="N15" s="44"/>
      <c r="O15" s="48"/>
      <c r="P15" s="48"/>
    </row>
    <row r="16" spans="1:16" ht="27" customHeight="1" thickTop="1" thickBot="1" x14ac:dyDescent="0.35">
      <c r="A16">
        <v>717</v>
      </c>
      <c r="B16" s="116" t="s">
        <v>25</v>
      </c>
      <c r="C16" s="56" t="s">
        <v>137</v>
      </c>
      <c r="D16" s="230" t="s">
        <v>15</v>
      </c>
      <c r="E16" s="231"/>
      <c r="F16" s="1">
        <v>7.5</v>
      </c>
      <c r="G16" s="6">
        <v>319</v>
      </c>
      <c r="H16" s="8">
        <v>241</v>
      </c>
      <c r="I16" s="7">
        <v>78</v>
      </c>
      <c r="J16" s="67" t="s">
        <v>26</v>
      </c>
      <c r="L16" s="74">
        <v>319</v>
      </c>
      <c r="M16" s="74">
        <v>319</v>
      </c>
      <c r="N16" s="44"/>
      <c r="O16" s="110">
        <v>241</v>
      </c>
      <c r="P16" s="110">
        <v>241</v>
      </c>
    </row>
    <row r="17" spans="1:16" ht="27" customHeight="1" thickBot="1" x14ac:dyDescent="0.35">
      <c r="A17">
        <v>733</v>
      </c>
      <c r="B17" s="115" t="s">
        <v>27</v>
      </c>
      <c r="C17" s="56" t="s">
        <v>138</v>
      </c>
      <c r="D17" s="195" t="s">
        <v>15</v>
      </c>
      <c r="E17" s="196"/>
      <c r="F17" s="1">
        <v>7.5</v>
      </c>
      <c r="G17" s="6">
        <v>494</v>
      </c>
      <c r="H17" s="8">
        <v>409</v>
      </c>
      <c r="I17" s="7">
        <v>85</v>
      </c>
      <c r="J17" s="67" t="s">
        <v>26</v>
      </c>
      <c r="L17" s="74">
        <f>G17+20</f>
        <v>514</v>
      </c>
      <c r="M17" s="74">
        <f>L17</f>
        <v>514</v>
      </c>
      <c r="N17" s="44"/>
      <c r="O17" s="75">
        <f>H17</f>
        <v>409</v>
      </c>
      <c r="P17" s="75">
        <f>H17</f>
        <v>409</v>
      </c>
    </row>
    <row r="18" spans="1:16" ht="27" customHeight="1" thickBot="1" x14ac:dyDescent="0.35">
      <c r="A18">
        <v>752</v>
      </c>
      <c r="B18" s="114" t="s">
        <v>28</v>
      </c>
      <c r="C18" s="56" t="s">
        <v>139</v>
      </c>
      <c r="D18" s="195" t="s">
        <v>15</v>
      </c>
      <c r="E18" s="196"/>
      <c r="F18" s="1">
        <v>3</v>
      </c>
      <c r="G18" s="6">
        <v>199</v>
      </c>
      <c r="H18" s="8">
        <v>142</v>
      </c>
      <c r="I18" s="7">
        <v>57</v>
      </c>
      <c r="J18" s="67" t="s">
        <v>29</v>
      </c>
      <c r="L18" s="112">
        <f t="shared" ref="L18:L21" si="0">G18+20</f>
        <v>219</v>
      </c>
      <c r="M18" s="112">
        <f t="shared" ref="M18:M21" si="1">L18</f>
        <v>219</v>
      </c>
      <c r="N18" s="44"/>
      <c r="O18" s="111">
        <f t="shared" ref="O18:O21" si="2">H18</f>
        <v>142</v>
      </c>
      <c r="P18" s="111">
        <f t="shared" ref="P18:P21" si="3">H18</f>
        <v>142</v>
      </c>
    </row>
    <row r="19" spans="1:16" ht="27" customHeight="1" thickBot="1" x14ac:dyDescent="0.35">
      <c r="A19">
        <v>1388</v>
      </c>
      <c r="B19" s="114" t="s">
        <v>30</v>
      </c>
      <c r="C19" s="56" t="s">
        <v>140</v>
      </c>
      <c r="D19" s="195" t="s">
        <v>15</v>
      </c>
      <c r="E19" s="196"/>
      <c r="F19" s="1">
        <v>7</v>
      </c>
      <c r="G19" s="6">
        <v>309</v>
      </c>
      <c r="H19" s="8">
        <v>225</v>
      </c>
      <c r="I19" s="7">
        <v>84</v>
      </c>
      <c r="J19" s="67" t="s">
        <v>31</v>
      </c>
      <c r="L19" s="112">
        <f t="shared" si="0"/>
        <v>329</v>
      </c>
      <c r="M19" s="112">
        <f t="shared" si="1"/>
        <v>329</v>
      </c>
      <c r="N19" s="44"/>
      <c r="O19" s="111">
        <f t="shared" si="2"/>
        <v>225</v>
      </c>
      <c r="P19" s="111">
        <f t="shared" si="3"/>
        <v>225</v>
      </c>
    </row>
    <row r="20" spans="1:16" ht="27" customHeight="1" thickBot="1" x14ac:dyDescent="0.35">
      <c r="A20">
        <v>753</v>
      </c>
      <c r="B20" s="114" t="s">
        <v>32</v>
      </c>
      <c r="C20" s="56" t="s">
        <v>141</v>
      </c>
      <c r="D20" s="195" t="s">
        <v>15</v>
      </c>
      <c r="E20" s="196"/>
      <c r="F20" s="1">
        <v>7</v>
      </c>
      <c r="G20" s="6">
        <v>349</v>
      </c>
      <c r="H20" s="8">
        <v>260</v>
      </c>
      <c r="I20" s="7">
        <v>95</v>
      </c>
      <c r="J20" s="67" t="s">
        <v>33</v>
      </c>
      <c r="L20" s="112">
        <f t="shared" si="0"/>
        <v>369</v>
      </c>
      <c r="M20" s="112">
        <f t="shared" si="1"/>
        <v>369</v>
      </c>
      <c r="N20" s="44"/>
      <c r="O20" s="111">
        <f t="shared" si="2"/>
        <v>260</v>
      </c>
      <c r="P20" s="111">
        <f t="shared" si="3"/>
        <v>260</v>
      </c>
    </row>
    <row r="21" spans="1:16" ht="27" customHeight="1" thickBot="1" x14ac:dyDescent="0.35">
      <c r="A21">
        <v>1389</v>
      </c>
      <c r="B21" s="115" t="s">
        <v>34</v>
      </c>
      <c r="C21" s="56" t="s">
        <v>142</v>
      </c>
      <c r="D21" s="195" t="s">
        <v>15</v>
      </c>
      <c r="E21" s="196"/>
      <c r="F21" s="1">
        <v>7.5</v>
      </c>
      <c r="G21" s="6">
        <v>491</v>
      </c>
      <c r="H21" s="8">
        <v>370</v>
      </c>
      <c r="I21" s="7">
        <v>121</v>
      </c>
      <c r="J21" s="67" t="s">
        <v>47</v>
      </c>
      <c r="L21" s="112">
        <f t="shared" si="0"/>
        <v>511</v>
      </c>
      <c r="M21" s="112">
        <f t="shared" si="1"/>
        <v>511</v>
      </c>
      <c r="N21" s="44"/>
      <c r="O21" s="111">
        <f t="shared" si="2"/>
        <v>370</v>
      </c>
      <c r="P21" s="111">
        <f t="shared" si="3"/>
        <v>370</v>
      </c>
    </row>
    <row r="22" spans="1:16" ht="27" customHeight="1" x14ac:dyDescent="0.25">
      <c r="B22" s="197" t="s">
        <v>35</v>
      </c>
      <c r="C22" s="63" t="s">
        <v>143</v>
      </c>
      <c r="D22" s="199" t="s">
        <v>15</v>
      </c>
      <c r="E22" s="200"/>
      <c r="F22" s="203">
        <v>7.5</v>
      </c>
      <c r="G22" s="187">
        <v>526</v>
      </c>
      <c r="H22" s="189">
        <v>405</v>
      </c>
      <c r="I22" s="191">
        <v>121</v>
      </c>
      <c r="J22" s="193" t="s">
        <v>48</v>
      </c>
      <c r="L22" s="225">
        <v>546</v>
      </c>
      <c r="M22" s="225">
        <v>546</v>
      </c>
      <c r="N22" s="44"/>
      <c r="O22" s="234">
        <v>405</v>
      </c>
      <c r="P22" s="234">
        <v>405</v>
      </c>
    </row>
    <row r="23" spans="1:16" ht="27" customHeight="1" thickBot="1" x14ac:dyDescent="0.3">
      <c r="A23">
        <v>754</v>
      </c>
      <c r="B23" s="198"/>
      <c r="C23" s="64" t="s">
        <v>144</v>
      </c>
      <c r="D23" s="201"/>
      <c r="E23" s="202"/>
      <c r="F23" s="204"/>
      <c r="G23" s="188"/>
      <c r="H23" s="190"/>
      <c r="I23" s="192"/>
      <c r="J23" s="194"/>
      <c r="L23" s="225"/>
      <c r="M23" s="225"/>
      <c r="N23" s="44"/>
      <c r="O23" s="234"/>
      <c r="P23" s="234"/>
    </row>
    <row r="24" spans="1:16" ht="27" customHeight="1" thickBot="1" x14ac:dyDescent="0.35">
      <c r="A24">
        <v>756</v>
      </c>
      <c r="B24" s="115" t="s">
        <v>36</v>
      </c>
      <c r="C24" s="56" t="s">
        <v>145</v>
      </c>
      <c r="D24" s="195" t="s">
        <v>15</v>
      </c>
      <c r="E24" s="196"/>
      <c r="F24" s="1">
        <v>4</v>
      </c>
      <c r="G24" s="6">
        <v>429</v>
      </c>
      <c r="H24" s="8">
        <v>329</v>
      </c>
      <c r="I24" s="7">
        <v>100</v>
      </c>
      <c r="J24" s="67" t="s">
        <v>37</v>
      </c>
      <c r="L24" s="74">
        <v>449</v>
      </c>
      <c r="M24" s="74">
        <v>449</v>
      </c>
      <c r="N24" s="44"/>
      <c r="O24" s="75">
        <v>329</v>
      </c>
      <c r="P24" s="75">
        <v>329</v>
      </c>
    </row>
    <row r="25" spans="1:16" ht="27" customHeight="1" x14ac:dyDescent="0.25">
      <c r="B25" s="197" t="s">
        <v>38</v>
      </c>
      <c r="C25" s="63" t="s">
        <v>146</v>
      </c>
      <c r="D25" s="199" t="s">
        <v>15</v>
      </c>
      <c r="E25" s="200"/>
      <c r="F25" s="203">
        <v>6.5</v>
      </c>
      <c r="G25" s="187">
        <v>609</v>
      </c>
      <c r="H25" s="189">
        <v>484</v>
      </c>
      <c r="I25" s="191">
        <v>125</v>
      </c>
      <c r="J25" s="193" t="s">
        <v>49</v>
      </c>
      <c r="L25" s="225">
        <v>629</v>
      </c>
      <c r="M25" s="225">
        <v>629</v>
      </c>
      <c r="N25" s="44"/>
      <c r="O25" s="234">
        <v>484</v>
      </c>
      <c r="P25" s="234">
        <v>484</v>
      </c>
    </row>
    <row r="26" spans="1:16" ht="27" customHeight="1" thickBot="1" x14ac:dyDescent="0.3">
      <c r="A26">
        <v>1390</v>
      </c>
      <c r="B26" s="198"/>
      <c r="C26" s="64" t="s">
        <v>144</v>
      </c>
      <c r="D26" s="201"/>
      <c r="E26" s="202"/>
      <c r="F26" s="204"/>
      <c r="G26" s="188"/>
      <c r="H26" s="190"/>
      <c r="I26" s="192"/>
      <c r="J26" s="194"/>
      <c r="L26" s="225"/>
      <c r="M26" s="225"/>
      <c r="N26" s="44"/>
      <c r="O26" s="234"/>
      <c r="P26" s="234"/>
    </row>
    <row r="27" spans="1:16" ht="27" customHeight="1" thickBot="1" x14ac:dyDescent="0.35">
      <c r="A27" s="72" t="s">
        <v>98</v>
      </c>
      <c r="B27" s="73" t="s">
        <v>153</v>
      </c>
      <c r="C27" s="64" t="s">
        <v>154</v>
      </c>
      <c r="D27" s="195" t="s">
        <v>15</v>
      </c>
      <c r="E27" s="196"/>
      <c r="F27" s="1"/>
      <c r="G27" s="6">
        <v>489</v>
      </c>
      <c r="H27" s="8">
        <v>405</v>
      </c>
      <c r="I27" s="7">
        <v>84</v>
      </c>
      <c r="J27" s="67"/>
      <c r="L27" s="74">
        <v>509</v>
      </c>
      <c r="M27" s="74">
        <v>509</v>
      </c>
      <c r="N27" s="44"/>
      <c r="O27" s="75">
        <v>405</v>
      </c>
      <c r="P27" s="75">
        <v>405</v>
      </c>
    </row>
    <row r="28" spans="1:16" ht="27" customHeight="1" thickBot="1" x14ac:dyDescent="0.35">
      <c r="A28" s="31" t="s">
        <v>172</v>
      </c>
      <c r="B28" s="57" t="s">
        <v>39</v>
      </c>
      <c r="C28" s="56" t="s">
        <v>147</v>
      </c>
      <c r="D28" s="195" t="s">
        <v>15</v>
      </c>
      <c r="E28" s="196"/>
      <c r="F28" s="1">
        <v>1</v>
      </c>
      <c r="G28" s="6">
        <v>189</v>
      </c>
      <c r="H28" s="8">
        <v>154</v>
      </c>
      <c r="I28" s="7">
        <v>35</v>
      </c>
      <c r="J28" s="67" t="s">
        <v>40</v>
      </c>
      <c r="L28" s="74">
        <v>189</v>
      </c>
      <c r="M28" s="74">
        <v>189</v>
      </c>
      <c r="N28" s="44"/>
      <c r="O28" s="75">
        <v>154</v>
      </c>
      <c r="P28" s="75">
        <v>154</v>
      </c>
    </row>
    <row r="29" spans="1:16" ht="27" customHeight="1" thickBot="1" x14ac:dyDescent="0.35">
      <c r="A29" s="31" t="s">
        <v>169</v>
      </c>
      <c r="B29" s="57" t="s">
        <v>41</v>
      </c>
      <c r="C29" s="56" t="s">
        <v>148</v>
      </c>
      <c r="D29" s="195" t="s">
        <v>15</v>
      </c>
      <c r="E29" s="196"/>
      <c r="F29" s="1">
        <v>2</v>
      </c>
      <c r="G29" s="33">
        <v>124</v>
      </c>
      <c r="H29" s="34">
        <v>100</v>
      </c>
      <c r="I29" s="30">
        <v>24</v>
      </c>
      <c r="J29" s="67" t="s">
        <v>42</v>
      </c>
      <c r="L29" s="74">
        <v>124</v>
      </c>
      <c r="M29" s="74">
        <v>124</v>
      </c>
      <c r="N29" s="44"/>
      <c r="O29" s="75">
        <v>100</v>
      </c>
      <c r="P29" s="75">
        <v>100</v>
      </c>
    </row>
    <row r="30" spans="1:16" ht="27" customHeight="1" thickBot="1" x14ac:dyDescent="0.35">
      <c r="A30" s="31" t="s">
        <v>169</v>
      </c>
      <c r="B30" s="57" t="s">
        <v>43</v>
      </c>
      <c r="C30" s="56" t="s">
        <v>149</v>
      </c>
      <c r="D30" s="195" t="s">
        <v>15</v>
      </c>
      <c r="E30" s="196"/>
      <c r="F30" s="1">
        <v>2</v>
      </c>
      <c r="G30" s="33">
        <v>124</v>
      </c>
      <c r="H30" s="34">
        <v>100</v>
      </c>
      <c r="I30" s="30">
        <v>24</v>
      </c>
      <c r="J30" s="67" t="s">
        <v>42</v>
      </c>
      <c r="L30" s="74">
        <v>124</v>
      </c>
      <c r="M30" s="74">
        <v>124</v>
      </c>
      <c r="N30" s="44"/>
      <c r="O30" s="75">
        <v>100</v>
      </c>
      <c r="P30" s="75">
        <v>100</v>
      </c>
    </row>
    <row r="31" spans="1:16" ht="27" customHeight="1" thickBot="1" x14ac:dyDescent="0.35">
      <c r="A31">
        <v>759</v>
      </c>
      <c r="B31" s="116" t="s">
        <v>44</v>
      </c>
      <c r="C31" s="56" t="s">
        <v>150</v>
      </c>
      <c r="D31" s="195" t="s">
        <v>15</v>
      </c>
      <c r="E31" s="196"/>
      <c r="F31" s="1">
        <v>3</v>
      </c>
      <c r="G31" s="6">
        <v>124</v>
      </c>
      <c r="H31" s="8">
        <v>99</v>
      </c>
      <c r="I31" s="7">
        <v>25</v>
      </c>
      <c r="J31" s="67" t="s">
        <v>45</v>
      </c>
      <c r="L31" s="74">
        <v>124</v>
      </c>
      <c r="M31" s="74">
        <v>124</v>
      </c>
      <c r="N31" s="44"/>
      <c r="O31" s="75">
        <v>99</v>
      </c>
      <c r="P31" s="75">
        <v>99</v>
      </c>
    </row>
    <row r="32" spans="1:16" ht="27" customHeight="1" thickBot="1" x14ac:dyDescent="0.3">
      <c r="B32" s="184" t="s">
        <v>50</v>
      </c>
      <c r="C32" s="185"/>
      <c r="D32" s="185"/>
      <c r="E32" s="185"/>
      <c r="F32" s="185"/>
      <c r="G32" s="185"/>
      <c r="H32" s="185"/>
      <c r="I32" s="185"/>
      <c r="J32" s="186"/>
    </row>
    <row r="33" spans="2:14" ht="27" customHeight="1" thickTop="1" x14ac:dyDescent="0.25"/>
    <row r="34" spans="2:14" ht="27" customHeight="1" x14ac:dyDescent="0.25">
      <c r="B34" s="90" t="s">
        <v>155</v>
      </c>
      <c r="C34" s="90"/>
      <c r="D34" s="90"/>
      <c r="E34" s="90"/>
      <c r="F34" s="90"/>
      <c r="G34" s="90"/>
      <c r="H34" s="90"/>
      <c r="I34" s="90"/>
      <c r="J34" s="91"/>
      <c r="K34" s="90"/>
      <c r="L34" s="90"/>
      <c r="M34" s="90"/>
      <c r="N34" s="90"/>
    </row>
    <row r="35" spans="2:14" ht="27" customHeight="1" x14ac:dyDescent="0.25">
      <c r="B35" t="s">
        <v>156</v>
      </c>
    </row>
  </sheetData>
  <mergeCells count="57">
    <mergeCell ref="A5:A6"/>
    <mergeCell ref="O5:O6"/>
    <mergeCell ref="P5:P6"/>
    <mergeCell ref="O22:O23"/>
    <mergeCell ref="O25:O26"/>
    <mergeCell ref="P22:P23"/>
    <mergeCell ref="P25:P26"/>
    <mergeCell ref="D18:E18"/>
    <mergeCell ref="E14:F14"/>
    <mergeCell ref="B15:J15"/>
    <mergeCell ref="E3:F3"/>
    <mergeCell ref="L5:L6"/>
    <mergeCell ref="L22:L23"/>
    <mergeCell ref="L25:L26"/>
    <mergeCell ref="M5:M6"/>
    <mergeCell ref="M22:M23"/>
    <mergeCell ref="M25:M26"/>
    <mergeCell ref="E8:F8"/>
    <mergeCell ref="E9:F9"/>
    <mergeCell ref="E10:F10"/>
    <mergeCell ref="E11:F11"/>
    <mergeCell ref="E12:F12"/>
    <mergeCell ref="F22:F23"/>
    <mergeCell ref="E13:F13"/>
    <mergeCell ref="D16:E16"/>
    <mergeCell ref="D17:E17"/>
    <mergeCell ref="D31:E31"/>
    <mergeCell ref="D19:E19"/>
    <mergeCell ref="D20:E20"/>
    <mergeCell ref="D21:E21"/>
    <mergeCell ref="B22:B23"/>
    <mergeCell ref="D22:E23"/>
    <mergeCell ref="D27:E27"/>
    <mergeCell ref="B4:J4"/>
    <mergeCell ref="B5:B6"/>
    <mergeCell ref="D5:D6"/>
    <mergeCell ref="E5:F6"/>
    <mergeCell ref="G5:G6"/>
    <mergeCell ref="H5:H6"/>
    <mergeCell ref="I5:I6"/>
    <mergeCell ref="J5:J6"/>
    <mergeCell ref="B32:J32"/>
    <mergeCell ref="G22:G23"/>
    <mergeCell ref="H22:H23"/>
    <mergeCell ref="I22:I23"/>
    <mergeCell ref="J22:J23"/>
    <mergeCell ref="D24:E24"/>
    <mergeCell ref="B25:B26"/>
    <mergeCell ref="D25:E26"/>
    <mergeCell ref="F25:F26"/>
    <mergeCell ref="G25:G26"/>
    <mergeCell ref="H25:H26"/>
    <mergeCell ref="D28:E28"/>
    <mergeCell ref="D29:E29"/>
    <mergeCell ref="D30:E30"/>
    <mergeCell ref="I25:I26"/>
    <mergeCell ref="J25:J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tabSelected="1" topLeftCell="A40" workbookViewId="0">
      <selection activeCell="T48" sqref="T48"/>
    </sheetView>
  </sheetViews>
  <sheetFormatPr defaultRowHeight="28.5" customHeight="1" x14ac:dyDescent="0.25"/>
  <cols>
    <col min="1" max="1" width="9.42578125" customWidth="1"/>
    <col min="2" max="2" width="14.5703125" customWidth="1"/>
    <col min="4" max="4" width="21.28515625" customWidth="1"/>
    <col min="5" max="5" width="9" customWidth="1"/>
    <col min="6" max="6" width="11" customWidth="1"/>
    <col min="7" max="7" width="14.5703125" customWidth="1"/>
    <col min="8" max="8" width="13.85546875" customWidth="1"/>
    <col min="9" max="9" width="10.42578125" style="13" customWidth="1"/>
    <col min="10" max="10" width="5.28515625" customWidth="1"/>
    <col min="11" max="11" width="11" customWidth="1"/>
    <col min="14" max="14" width="4.85546875" customWidth="1"/>
    <col min="15" max="15" width="9.28515625" customWidth="1"/>
    <col min="16" max="16" width="9.85546875" customWidth="1"/>
  </cols>
  <sheetData>
    <row r="2" spans="1:19" ht="28.5" customHeight="1" thickBot="1" x14ac:dyDescent="0.4">
      <c r="C2" s="12" t="s">
        <v>67</v>
      </c>
      <c r="L2" s="29" t="s">
        <v>94</v>
      </c>
      <c r="O2" s="29" t="s">
        <v>97</v>
      </c>
    </row>
    <row r="3" spans="1:19" ht="54.75" customHeight="1" thickTop="1" thickBot="1" x14ac:dyDescent="0.3">
      <c r="B3" s="14" t="s">
        <v>90</v>
      </c>
      <c r="C3" s="15" t="s">
        <v>51</v>
      </c>
      <c r="D3" s="15" t="s">
        <v>3</v>
      </c>
      <c r="E3" s="15" t="s">
        <v>52</v>
      </c>
      <c r="F3" s="76" t="s">
        <v>4</v>
      </c>
      <c r="G3" s="15" t="s">
        <v>5</v>
      </c>
      <c r="H3" s="16" t="s">
        <v>68</v>
      </c>
      <c r="I3" s="71" t="s">
        <v>53</v>
      </c>
      <c r="K3" s="26" t="s">
        <v>100</v>
      </c>
      <c r="L3" s="26" t="s">
        <v>95</v>
      </c>
      <c r="M3" s="26" t="s">
        <v>96</v>
      </c>
      <c r="O3" s="26" t="s">
        <v>95</v>
      </c>
      <c r="P3" s="26" t="s">
        <v>96</v>
      </c>
    </row>
    <row r="4" spans="1:19" ht="28.5" customHeight="1" thickTop="1" x14ac:dyDescent="0.25">
      <c r="A4" s="243">
        <v>1428</v>
      </c>
      <c r="B4" s="282" t="s">
        <v>161</v>
      </c>
      <c r="C4" s="285" t="s">
        <v>162</v>
      </c>
      <c r="D4" s="285" t="s">
        <v>54</v>
      </c>
      <c r="E4" s="323" t="s">
        <v>165</v>
      </c>
      <c r="F4" s="41">
        <v>181.45</v>
      </c>
      <c r="G4" s="299">
        <v>187</v>
      </c>
      <c r="H4" s="299">
        <v>19.45</v>
      </c>
      <c r="I4" s="277"/>
      <c r="J4" s="32"/>
      <c r="K4" s="298" t="s">
        <v>101</v>
      </c>
      <c r="L4" s="301">
        <v>207</v>
      </c>
      <c r="M4" s="301">
        <v>207</v>
      </c>
      <c r="N4" s="32"/>
      <c r="O4" s="306">
        <v>187</v>
      </c>
      <c r="P4" s="306">
        <v>187</v>
      </c>
    </row>
    <row r="5" spans="1:19" ht="28.5" customHeight="1" thickBot="1" x14ac:dyDescent="0.3">
      <c r="A5" s="243"/>
      <c r="B5" s="282"/>
      <c r="C5" s="285"/>
      <c r="D5" s="285"/>
      <c r="E5" s="293"/>
      <c r="F5" s="102" t="s">
        <v>55</v>
      </c>
      <c r="G5" s="295"/>
      <c r="H5" s="295"/>
      <c r="I5" s="277"/>
      <c r="J5" s="32"/>
      <c r="K5" s="298"/>
      <c r="L5" s="301"/>
      <c r="M5" s="301"/>
      <c r="N5" s="32"/>
      <c r="O5" s="306"/>
      <c r="P5" s="306"/>
    </row>
    <row r="6" spans="1:19" ht="28.5" customHeight="1" x14ac:dyDescent="0.25">
      <c r="A6" s="243">
        <v>1429</v>
      </c>
      <c r="B6" s="282"/>
      <c r="C6" s="285"/>
      <c r="D6" s="285"/>
      <c r="E6" s="292" t="s">
        <v>163</v>
      </c>
      <c r="F6" s="41">
        <v>153.94999999999999</v>
      </c>
      <c r="G6" s="294">
        <v>159</v>
      </c>
      <c r="H6" s="294">
        <v>19.95</v>
      </c>
      <c r="I6" s="277"/>
      <c r="J6" s="32"/>
      <c r="K6" s="298" t="s">
        <v>170</v>
      </c>
      <c r="L6" s="301">
        <v>179</v>
      </c>
      <c r="M6" s="301">
        <v>179</v>
      </c>
      <c r="N6" s="32"/>
      <c r="O6" s="306">
        <v>159</v>
      </c>
      <c r="P6" s="306">
        <v>159</v>
      </c>
    </row>
    <row r="7" spans="1:19" ht="28.5" customHeight="1" thickBot="1" x14ac:dyDescent="0.3">
      <c r="A7" s="243"/>
      <c r="B7" s="282"/>
      <c r="C7" s="285"/>
      <c r="D7" s="285"/>
      <c r="E7" s="293"/>
      <c r="F7" s="102" t="s">
        <v>55</v>
      </c>
      <c r="G7" s="295"/>
      <c r="H7" s="295"/>
      <c r="I7" s="277"/>
      <c r="J7" s="32"/>
      <c r="K7" s="298"/>
      <c r="L7" s="301"/>
      <c r="M7" s="301"/>
      <c r="N7" s="32"/>
      <c r="O7" s="306"/>
      <c r="P7" s="306"/>
    </row>
    <row r="8" spans="1:19" ht="28.5" customHeight="1" x14ac:dyDescent="0.25">
      <c r="A8" s="243">
        <v>1430</v>
      </c>
      <c r="B8" s="282"/>
      <c r="C8" s="285"/>
      <c r="D8" s="285"/>
      <c r="E8" s="292" t="s">
        <v>164</v>
      </c>
      <c r="F8" s="41">
        <v>130.85</v>
      </c>
      <c r="G8" s="325">
        <v>136</v>
      </c>
      <c r="H8" s="294">
        <v>19.850000000000001</v>
      </c>
      <c r="I8" s="277"/>
      <c r="J8" s="32"/>
      <c r="K8" s="298" t="s">
        <v>102</v>
      </c>
      <c r="L8" s="301">
        <v>156</v>
      </c>
      <c r="M8" s="301">
        <v>156</v>
      </c>
      <c r="N8" s="32"/>
      <c r="O8" s="306">
        <v>136</v>
      </c>
      <c r="P8" s="306">
        <v>136</v>
      </c>
      <c r="S8" s="121"/>
    </row>
    <row r="9" spans="1:19" ht="28.5" customHeight="1" thickBot="1" x14ac:dyDescent="0.3">
      <c r="A9" s="243"/>
      <c r="B9" s="296"/>
      <c r="C9" s="297"/>
      <c r="D9" s="285"/>
      <c r="E9" s="324"/>
      <c r="F9" s="77" t="s">
        <v>55</v>
      </c>
      <c r="G9" s="326"/>
      <c r="H9" s="300"/>
      <c r="I9" s="277"/>
      <c r="J9" s="32"/>
      <c r="K9" s="298"/>
      <c r="L9" s="301"/>
      <c r="M9" s="301"/>
      <c r="N9" s="32"/>
      <c r="O9" s="306"/>
      <c r="P9" s="306"/>
    </row>
    <row r="10" spans="1:19" ht="28.5" customHeight="1" x14ac:dyDescent="0.3">
      <c r="A10" s="142"/>
      <c r="B10" s="137"/>
      <c r="C10" s="138"/>
      <c r="D10" s="291" t="s">
        <v>174</v>
      </c>
      <c r="E10" s="146" t="s">
        <v>165</v>
      </c>
      <c r="F10" s="104"/>
      <c r="G10" s="147"/>
      <c r="H10" s="106"/>
      <c r="I10" s="107"/>
      <c r="J10" s="32"/>
      <c r="K10" s="136"/>
      <c r="L10" s="135"/>
      <c r="M10" s="135"/>
      <c r="N10" s="32"/>
      <c r="O10" s="132"/>
      <c r="P10" s="132"/>
    </row>
    <row r="11" spans="1:19" ht="28.5" customHeight="1" x14ac:dyDescent="0.3">
      <c r="A11" s="142"/>
      <c r="B11" s="137"/>
      <c r="C11" s="138"/>
      <c r="D11" s="291"/>
      <c r="E11" s="146" t="s">
        <v>163</v>
      </c>
      <c r="F11" s="104"/>
      <c r="G11" s="147"/>
      <c r="H11" s="106"/>
      <c r="I11" s="107"/>
      <c r="J11" s="32"/>
      <c r="K11" s="136"/>
      <c r="L11" s="135"/>
      <c r="M11" s="135"/>
      <c r="N11" s="32"/>
      <c r="O11" s="132"/>
      <c r="P11" s="132"/>
    </row>
    <row r="12" spans="1:19" ht="28.5" customHeight="1" thickBot="1" x14ac:dyDescent="0.35">
      <c r="A12" s="142"/>
      <c r="B12" s="137"/>
      <c r="C12" s="138"/>
      <c r="D12" s="291"/>
      <c r="E12" s="146" t="s">
        <v>164</v>
      </c>
      <c r="F12" s="104"/>
      <c r="G12" s="147"/>
      <c r="H12" s="106"/>
      <c r="I12" s="107"/>
      <c r="J12" s="32"/>
      <c r="K12" s="136"/>
      <c r="L12" s="135"/>
      <c r="M12" s="135"/>
      <c r="N12" s="32"/>
      <c r="O12" s="132"/>
      <c r="P12" s="132"/>
    </row>
    <row r="13" spans="1:19" ht="28.5" customHeight="1" x14ac:dyDescent="0.25">
      <c r="A13">
        <v>1405</v>
      </c>
      <c r="B13" s="281" t="s">
        <v>56</v>
      </c>
      <c r="C13" s="284" t="s">
        <v>57</v>
      </c>
      <c r="D13" s="287" t="s">
        <v>58</v>
      </c>
      <c r="E13" s="143" t="s">
        <v>165</v>
      </c>
      <c r="F13" s="144">
        <v>174.95</v>
      </c>
      <c r="G13" s="145">
        <v>116</v>
      </c>
      <c r="H13" s="145">
        <v>58.95</v>
      </c>
      <c r="I13" s="310"/>
      <c r="J13" s="32"/>
      <c r="K13" s="100" t="s">
        <v>119</v>
      </c>
      <c r="L13" s="94">
        <v>175</v>
      </c>
      <c r="M13" s="94">
        <v>175</v>
      </c>
      <c r="N13" s="32"/>
      <c r="O13" s="95">
        <v>116</v>
      </c>
      <c r="P13" s="95">
        <v>116</v>
      </c>
    </row>
    <row r="14" spans="1:19" ht="28.5" customHeight="1" thickBot="1" x14ac:dyDescent="0.3">
      <c r="A14">
        <v>1404</v>
      </c>
      <c r="B14" s="282"/>
      <c r="C14" s="285"/>
      <c r="D14" s="287"/>
      <c r="E14" s="104" t="s">
        <v>163</v>
      </c>
      <c r="F14" s="98">
        <v>152.94999999999999</v>
      </c>
      <c r="G14" s="99">
        <v>101</v>
      </c>
      <c r="H14" s="99">
        <v>51.95</v>
      </c>
      <c r="I14" s="310"/>
      <c r="J14" s="32"/>
      <c r="K14" s="100" t="s">
        <v>118</v>
      </c>
      <c r="L14" s="94">
        <v>153</v>
      </c>
      <c r="M14" s="94">
        <v>153</v>
      </c>
      <c r="N14" s="32"/>
      <c r="O14" s="95">
        <v>101</v>
      </c>
      <c r="P14" s="95">
        <v>101</v>
      </c>
    </row>
    <row r="15" spans="1:19" ht="28.5" customHeight="1" thickBot="1" x14ac:dyDescent="0.3">
      <c r="A15">
        <v>1403</v>
      </c>
      <c r="B15" s="283"/>
      <c r="C15" s="286"/>
      <c r="D15" s="287"/>
      <c r="E15" s="149" t="s">
        <v>164</v>
      </c>
      <c r="F15" s="41">
        <v>118.85</v>
      </c>
      <c r="G15" s="103">
        <v>79</v>
      </c>
      <c r="H15" s="103">
        <v>39.85</v>
      </c>
      <c r="I15" s="310"/>
      <c r="J15" s="32"/>
      <c r="K15" s="100" t="s">
        <v>117</v>
      </c>
      <c r="L15" s="94">
        <v>119</v>
      </c>
      <c r="M15" s="94">
        <v>119</v>
      </c>
      <c r="N15" s="32"/>
      <c r="O15" s="95">
        <v>79</v>
      </c>
      <c r="P15" s="95">
        <v>79</v>
      </c>
    </row>
    <row r="16" spans="1:19" ht="28.5" customHeight="1" thickTop="1" x14ac:dyDescent="0.25">
      <c r="B16" s="137"/>
      <c r="C16" s="138"/>
      <c r="D16" s="291" t="s">
        <v>176</v>
      </c>
      <c r="E16" s="104" t="s">
        <v>165</v>
      </c>
      <c r="F16" s="105"/>
      <c r="G16" s="106"/>
      <c r="H16" s="106"/>
      <c r="I16" s="107"/>
      <c r="J16" s="32"/>
      <c r="K16" s="136"/>
      <c r="L16" s="148"/>
      <c r="M16" s="148"/>
      <c r="N16" s="32"/>
      <c r="O16" s="132"/>
      <c r="P16" s="132"/>
    </row>
    <row r="17" spans="1:17" ht="28.5" customHeight="1" x14ac:dyDescent="0.25">
      <c r="B17" s="137"/>
      <c r="C17" s="138"/>
      <c r="D17" s="291"/>
      <c r="E17" s="104" t="s">
        <v>163</v>
      </c>
      <c r="F17" s="105"/>
      <c r="G17" s="106"/>
      <c r="H17" s="106"/>
      <c r="I17" s="107"/>
      <c r="J17" s="32"/>
      <c r="K17" s="136"/>
      <c r="L17" s="148"/>
      <c r="M17" s="148"/>
      <c r="N17" s="32"/>
      <c r="O17" s="132"/>
      <c r="P17" s="132"/>
    </row>
    <row r="18" spans="1:17" ht="28.5" customHeight="1" thickBot="1" x14ac:dyDescent="0.3">
      <c r="B18" s="137"/>
      <c r="C18" s="138"/>
      <c r="D18" s="291"/>
      <c r="E18" s="104" t="s">
        <v>164</v>
      </c>
      <c r="F18" s="105"/>
      <c r="G18" s="106"/>
      <c r="H18" s="106"/>
      <c r="I18" s="107"/>
      <c r="J18" s="32"/>
      <c r="K18" s="136"/>
      <c r="L18" s="148"/>
      <c r="M18" s="148"/>
      <c r="N18" s="32"/>
      <c r="O18" s="132"/>
      <c r="P18" s="132"/>
    </row>
    <row r="19" spans="1:17" ht="28.5" customHeight="1" thickTop="1" x14ac:dyDescent="0.25">
      <c r="B19" s="317" t="s">
        <v>60</v>
      </c>
      <c r="C19" s="288" t="s">
        <v>61</v>
      </c>
      <c r="D19" s="327" t="s">
        <v>58</v>
      </c>
      <c r="E19" s="150">
        <v>1</v>
      </c>
      <c r="F19" s="151">
        <v>165.85</v>
      </c>
      <c r="G19" s="152">
        <v>139</v>
      </c>
      <c r="H19" s="152">
        <v>26.85</v>
      </c>
      <c r="I19" s="335" t="s">
        <v>62</v>
      </c>
      <c r="K19" s="87" t="s">
        <v>98</v>
      </c>
      <c r="L19" s="88">
        <v>166</v>
      </c>
      <c r="M19" s="88">
        <v>166</v>
      </c>
      <c r="O19" s="89">
        <v>139</v>
      </c>
      <c r="P19" s="89">
        <v>139</v>
      </c>
    </row>
    <row r="20" spans="1:17" ht="28.5" customHeight="1" thickBot="1" x14ac:dyDescent="0.3">
      <c r="A20">
        <v>1421</v>
      </c>
      <c r="B20" s="318"/>
      <c r="C20" s="289"/>
      <c r="D20" s="289"/>
      <c r="E20" s="17">
        <v>2</v>
      </c>
      <c r="F20" s="18">
        <v>125.45</v>
      </c>
      <c r="G20" s="19">
        <v>86</v>
      </c>
      <c r="H20" s="19">
        <v>39.450000000000003</v>
      </c>
      <c r="I20" s="335"/>
      <c r="K20" s="35" t="s">
        <v>103</v>
      </c>
      <c r="L20" s="78">
        <v>126</v>
      </c>
      <c r="M20" s="78">
        <v>126</v>
      </c>
      <c r="O20" s="38">
        <v>86</v>
      </c>
      <c r="P20" s="38">
        <v>86</v>
      </c>
    </row>
    <row r="21" spans="1:17" ht="28.5" customHeight="1" thickBot="1" x14ac:dyDescent="0.3">
      <c r="A21">
        <v>1427</v>
      </c>
      <c r="B21" s="322"/>
      <c r="C21" s="290"/>
      <c r="D21" s="289"/>
      <c r="E21" s="153">
        <v>3</v>
      </c>
      <c r="F21" s="154">
        <v>103.45</v>
      </c>
      <c r="G21" s="155">
        <v>72</v>
      </c>
      <c r="H21" s="155">
        <v>31.45</v>
      </c>
      <c r="I21" s="336"/>
      <c r="K21" s="35" t="s">
        <v>104</v>
      </c>
      <c r="L21" s="36">
        <v>104</v>
      </c>
      <c r="M21" s="36">
        <v>104</v>
      </c>
      <c r="O21" s="38">
        <v>72</v>
      </c>
      <c r="P21" s="38">
        <v>72</v>
      </c>
    </row>
    <row r="22" spans="1:17" ht="28.5" customHeight="1" thickTop="1" x14ac:dyDescent="0.3">
      <c r="B22" s="131"/>
      <c r="C22" s="156"/>
      <c r="D22" s="328" t="s">
        <v>175</v>
      </c>
      <c r="E22" s="157">
        <v>1</v>
      </c>
      <c r="F22" s="158"/>
      <c r="G22" s="159"/>
      <c r="H22" s="159"/>
      <c r="I22" s="130"/>
      <c r="K22" s="133"/>
      <c r="L22" s="36"/>
      <c r="M22" s="36"/>
      <c r="O22" s="38"/>
      <c r="P22" s="38"/>
    </row>
    <row r="23" spans="1:17" ht="28.5" customHeight="1" x14ac:dyDescent="0.3">
      <c r="B23" s="131"/>
      <c r="C23" s="156"/>
      <c r="D23" s="328"/>
      <c r="E23" s="157">
        <v>2</v>
      </c>
      <c r="F23" s="158"/>
      <c r="G23" s="159"/>
      <c r="H23" s="159"/>
      <c r="I23" s="130"/>
      <c r="K23" s="133"/>
      <c r="L23" s="36"/>
      <c r="M23" s="36"/>
      <c r="O23" s="38"/>
      <c r="P23" s="38"/>
    </row>
    <row r="24" spans="1:17" ht="28.5" customHeight="1" thickBot="1" x14ac:dyDescent="0.35">
      <c r="B24" s="131"/>
      <c r="C24" s="156"/>
      <c r="D24" s="328"/>
      <c r="E24" s="157">
        <v>3</v>
      </c>
      <c r="F24" s="158"/>
      <c r="G24" s="159"/>
      <c r="H24" s="159"/>
      <c r="I24" s="130"/>
      <c r="K24" s="133"/>
      <c r="L24" s="36"/>
      <c r="M24" s="36"/>
      <c r="O24" s="38"/>
      <c r="P24" s="38"/>
    </row>
    <row r="25" spans="1:17" ht="28.5" customHeight="1" thickTop="1" thickBot="1" x14ac:dyDescent="0.3">
      <c r="A25">
        <v>1408</v>
      </c>
      <c r="B25" s="317" t="s">
        <v>63</v>
      </c>
      <c r="C25" s="22" t="s">
        <v>64</v>
      </c>
      <c r="D25" s="319" t="s">
        <v>54</v>
      </c>
      <c r="E25" s="102" t="s">
        <v>165</v>
      </c>
      <c r="F25" s="18">
        <v>125.45</v>
      </c>
      <c r="G25" s="19">
        <v>86</v>
      </c>
      <c r="H25" s="19">
        <v>39.450000000000003</v>
      </c>
      <c r="I25" s="320" t="s">
        <v>66</v>
      </c>
      <c r="K25" s="35" t="s">
        <v>120</v>
      </c>
      <c r="L25" s="36">
        <v>126</v>
      </c>
      <c r="M25" s="36">
        <v>126</v>
      </c>
      <c r="O25" s="38">
        <v>86</v>
      </c>
      <c r="P25" s="38">
        <v>86</v>
      </c>
    </row>
    <row r="26" spans="1:17" ht="28.5" customHeight="1" x14ac:dyDescent="0.25">
      <c r="A26">
        <v>1409</v>
      </c>
      <c r="B26" s="318"/>
      <c r="C26" s="22" t="s">
        <v>65</v>
      </c>
      <c r="D26" s="319"/>
      <c r="E26" s="77" t="s">
        <v>163</v>
      </c>
      <c r="F26" s="154">
        <v>96.85</v>
      </c>
      <c r="G26" s="155">
        <v>67</v>
      </c>
      <c r="H26" s="155">
        <v>29.85</v>
      </c>
      <c r="I26" s="321"/>
      <c r="K26" s="35" t="s">
        <v>121</v>
      </c>
      <c r="L26" s="36">
        <v>97</v>
      </c>
      <c r="M26" s="36">
        <v>97</v>
      </c>
      <c r="O26" s="38">
        <v>67</v>
      </c>
      <c r="P26" s="38">
        <v>67</v>
      </c>
    </row>
    <row r="27" spans="1:17" ht="28.5" customHeight="1" x14ac:dyDescent="0.3">
      <c r="B27" s="163"/>
      <c r="C27" s="164"/>
      <c r="D27" s="328" t="s">
        <v>176</v>
      </c>
      <c r="E27" s="104" t="s">
        <v>165</v>
      </c>
      <c r="F27" s="158"/>
      <c r="G27" s="159"/>
      <c r="H27" s="159"/>
      <c r="I27" s="165"/>
      <c r="K27" s="160"/>
      <c r="L27" s="161"/>
      <c r="M27" s="161"/>
      <c r="O27" s="162"/>
      <c r="P27" s="162"/>
    </row>
    <row r="28" spans="1:17" ht="28.5" customHeight="1" x14ac:dyDescent="0.3">
      <c r="B28" s="163"/>
      <c r="C28" s="164"/>
      <c r="D28" s="328"/>
      <c r="E28" s="104" t="s">
        <v>163</v>
      </c>
      <c r="F28" s="158"/>
      <c r="G28" s="159"/>
      <c r="H28" s="159"/>
      <c r="I28" s="165"/>
      <c r="K28" s="160"/>
      <c r="L28" s="161"/>
      <c r="M28" s="161"/>
      <c r="O28" s="162"/>
      <c r="P28" s="162"/>
    </row>
    <row r="29" spans="1:17" ht="28.5" customHeight="1" thickBot="1" x14ac:dyDescent="0.3">
      <c r="B29" s="23"/>
      <c r="C29" s="23"/>
      <c r="D29" s="23"/>
      <c r="E29" s="23"/>
      <c r="F29" s="23"/>
      <c r="G29" s="23"/>
      <c r="H29" s="70"/>
    </row>
    <row r="30" spans="1:17" ht="34.15" customHeight="1" thickTop="1" thickBot="1" x14ac:dyDescent="0.3">
      <c r="B30" s="93" t="s">
        <v>90</v>
      </c>
      <c r="C30" s="76" t="s">
        <v>51</v>
      </c>
      <c r="D30" s="76" t="s">
        <v>3</v>
      </c>
      <c r="E30" s="15" t="s">
        <v>52</v>
      </c>
      <c r="F30" s="15" t="s">
        <v>4</v>
      </c>
      <c r="G30" s="15" t="s">
        <v>5</v>
      </c>
      <c r="H30" s="24"/>
      <c r="I30" s="71" t="s">
        <v>53</v>
      </c>
      <c r="K30" s="26" t="s">
        <v>100</v>
      </c>
      <c r="L30" s="26" t="s">
        <v>95</v>
      </c>
      <c r="M30" s="26" t="s">
        <v>96</v>
      </c>
      <c r="O30" s="26" t="s">
        <v>95</v>
      </c>
      <c r="P30" s="26" t="s">
        <v>96</v>
      </c>
    </row>
    <row r="31" spans="1:17" ht="33" customHeight="1" thickTop="1" thickBot="1" x14ac:dyDescent="0.3">
      <c r="B31" s="272" t="s">
        <v>69</v>
      </c>
      <c r="C31" s="274" t="s">
        <v>70</v>
      </c>
      <c r="D31" s="274" t="s">
        <v>58</v>
      </c>
      <c r="E31" s="123" t="s">
        <v>157</v>
      </c>
      <c r="F31" s="124">
        <v>232.95</v>
      </c>
      <c r="G31" s="125">
        <v>218</v>
      </c>
      <c r="H31" s="125">
        <v>14.95</v>
      </c>
      <c r="I31" s="276" t="s">
        <v>71</v>
      </c>
      <c r="J31" s="32"/>
      <c r="K31" s="126" t="s">
        <v>113</v>
      </c>
      <c r="L31" s="127">
        <v>233</v>
      </c>
      <c r="M31" s="127">
        <v>233</v>
      </c>
      <c r="N31" s="31"/>
      <c r="O31" s="128">
        <v>218</v>
      </c>
      <c r="P31" s="128">
        <v>218</v>
      </c>
      <c r="Q31" s="31" t="s">
        <v>166</v>
      </c>
    </row>
    <row r="32" spans="1:17" ht="28.5" customHeight="1" thickBot="1" x14ac:dyDescent="0.3">
      <c r="A32">
        <v>1411</v>
      </c>
      <c r="B32" s="273"/>
      <c r="C32" s="275"/>
      <c r="D32" s="275"/>
      <c r="E32" s="102" t="s">
        <v>165</v>
      </c>
      <c r="F32" s="98">
        <v>180.45</v>
      </c>
      <c r="G32" s="99">
        <v>155</v>
      </c>
      <c r="H32" s="99">
        <v>25.45</v>
      </c>
      <c r="I32" s="277"/>
      <c r="J32" s="32"/>
      <c r="K32" s="100" t="s">
        <v>112</v>
      </c>
      <c r="L32" s="94">
        <v>181</v>
      </c>
      <c r="M32" s="94">
        <v>181</v>
      </c>
      <c r="N32" s="32"/>
      <c r="O32" s="101">
        <v>155</v>
      </c>
      <c r="P32" s="101">
        <v>155</v>
      </c>
      <c r="Q32" s="32"/>
    </row>
    <row r="33" spans="1:17" ht="28.5" customHeight="1" x14ac:dyDescent="0.25">
      <c r="A33">
        <v>1410</v>
      </c>
      <c r="B33" s="273"/>
      <c r="C33" s="275"/>
      <c r="D33" s="275"/>
      <c r="E33" s="77" t="s">
        <v>163</v>
      </c>
      <c r="F33" s="41">
        <v>152.94999999999999</v>
      </c>
      <c r="G33" s="103">
        <v>128</v>
      </c>
      <c r="H33" s="103">
        <v>24.95</v>
      </c>
      <c r="I33" s="277"/>
      <c r="J33" s="32"/>
      <c r="K33" s="100" t="s">
        <v>114</v>
      </c>
      <c r="L33" s="94">
        <v>153</v>
      </c>
      <c r="M33" s="94">
        <v>153</v>
      </c>
      <c r="N33" s="32"/>
      <c r="O33" s="101">
        <v>128</v>
      </c>
      <c r="P33" s="101">
        <v>128</v>
      </c>
      <c r="Q33" s="32"/>
    </row>
    <row r="34" spans="1:17" ht="28.5" customHeight="1" x14ac:dyDescent="0.25">
      <c r="A34">
        <v>1412</v>
      </c>
      <c r="B34" s="166"/>
      <c r="C34" s="139"/>
      <c r="D34" s="167"/>
      <c r="E34" s="149" t="s">
        <v>164</v>
      </c>
      <c r="F34" s="168">
        <v>124.35</v>
      </c>
      <c r="G34" s="169">
        <v>104</v>
      </c>
      <c r="H34" s="169">
        <v>20.350000000000001</v>
      </c>
      <c r="I34" s="170"/>
      <c r="J34" s="32"/>
      <c r="K34" s="100"/>
      <c r="L34" s="94">
        <v>125</v>
      </c>
      <c r="M34" s="94">
        <v>125</v>
      </c>
      <c r="N34" s="32"/>
      <c r="O34" s="108">
        <v>104</v>
      </c>
      <c r="P34" s="108">
        <v>104</v>
      </c>
      <c r="Q34" s="32" t="s">
        <v>98</v>
      </c>
    </row>
    <row r="35" spans="1:17" ht="28.5" customHeight="1" x14ac:dyDescent="0.25">
      <c r="B35" s="171"/>
      <c r="C35" s="172"/>
      <c r="D35" s="329" t="s">
        <v>176</v>
      </c>
      <c r="E35" s="104" t="s">
        <v>165</v>
      </c>
      <c r="F35" s="105"/>
      <c r="G35" s="106"/>
      <c r="H35" s="106"/>
      <c r="I35" s="107"/>
      <c r="J35" s="32"/>
      <c r="K35" s="136"/>
      <c r="L35" s="134"/>
      <c r="M35" s="134"/>
      <c r="N35" s="32"/>
      <c r="O35" s="108"/>
      <c r="P35" s="108"/>
      <c r="Q35" s="32"/>
    </row>
    <row r="36" spans="1:17" ht="28.5" customHeight="1" x14ac:dyDescent="0.25">
      <c r="B36" s="171"/>
      <c r="C36" s="172"/>
      <c r="D36" s="330"/>
      <c r="E36" s="104" t="s">
        <v>163</v>
      </c>
      <c r="F36" s="105"/>
      <c r="G36" s="106"/>
      <c r="H36" s="106"/>
      <c r="I36" s="107"/>
      <c r="J36" s="32"/>
      <c r="K36" s="136"/>
      <c r="L36" s="134"/>
      <c r="M36" s="134"/>
      <c r="N36" s="32"/>
      <c r="O36" s="108"/>
      <c r="P36" s="108"/>
      <c r="Q36" s="32"/>
    </row>
    <row r="37" spans="1:17" ht="28.5" customHeight="1" x14ac:dyDescent="0.25">
      <c r="B37" s="171"/>
      <c r="C37" s="172"/>
      <c r="D37" s="331"/>
      <c r="E37" s="104" t="s">
        <v>164</v>
      </c>
      <c r="F37" s="105"/>
      <c r="G37" s="106"/>
      <c r="H37" s="106"/>
      <c r="I37" s="107"/>
      <c r="J37" s="32"/>
      <c r="K37" s="136"/>
      <c r="L37" s="134"/>
      <c r="M37" s="134"/>
      <c r="N37" s="32"/>
      <c r="O37" s="108"/>
      <c r="P37" s="108"/>
      <c r="Q37" s="32"/>
    </row>
    <row r="38" spans="1:17" ht="28.5" customHeight="1" thickBot="1" x14ac:dyDescent="0.3">
      <c r="A38">
        <v>1415</v>
      </c>
      <c r="B38" s="254" t="s">
        <v>72</v>
      </c>
      <c r="C38" s="257" t="s">
        <v>73</v>
      </c>
      <c r="D38" s="257" t="s">
        <v>58</v>
      </c>
      <c r="E38" s="102" t="s">
        <v>171</v>
      </c>
      <c r="F38" s="98">
        <v>152.94999999999999</v>
      </c>
      <c r="G38" s="99">
        <v>103</v>
      </c>
      <c r="H38" s="99">
        <v>49.95</v>
      </c>
      <c r="I38" s="277" t="s">
        <v>59</v>
      </c>
      <c r="J38" s="32"/>
      <c r="K38" s="109" t="s">
        <v>105</v>
      </c>
      <c r="L38" s="96">
        <v>153</v>
      </c>
      <c r="M38" s="96">
        <v>153</v>
      </c>
      <c r="N38" s="32"/>
      <c r="O38" s="122">
        <v>103</v>
      </c>
      <c r="P38" s="122">
        <v>103</v>
      </c>
      <c r="Q38" s="32"/>
    </row>
    <row r="39" spans="1:17" ht="28.5" customHeight="1" thickBot="1" x14ac:dyDescent="0.3">
      <c r="A39">
        <v>1414</v>
      </c>
      <c r="B39" s="254"/>
      <c r="C39" s="257"/>
      <c r="D39" s="257"/>
      <c r="E39" s="102" t="s">
        <v>165</v>
      </c>
      <c r="F39" s="98">
        <v>129.85</v>
      </c>
      <c r="G39" s="99">
        <v>87</v>
      </c>
      <c r="H39" s="99">
        <v>42.85</v>
      </c>
      <c r="I39" s="277"/>
      <c r="J39" s="32"/>
      <c r="K39" s="109" t="s">
        <v>106</v>
      </c>
      <c r="L39" s="96">
        <v>130</v>
      </c>
      <c r="M39" s="96">
        <v>130</v>
      </c>
      <c r="N39" s="32"/>
      <c r="O39" s="97">
        <v>87</v>
      </c>
      <c r="P39" s="97">
        <v>87</v>
      </c>
      <c r="Q39" s="32"/>
    </row>
    <row r="40" spans="1:17" ht="28.5" customHeight="1" thickBot="1" x14ac:dyDescent="0.3">
      <c r="A40">
        <v>1413</v>
      </c>
      <c r="B40" s="255"/>
      <c r="C40" s="258"/>
      <c r="D40" s="258"/>
      <c r="E40" s="77" t="s">
        <v>163</v>
      </c>
      <c r="F40" s="41">
        <v>107.85</v>
      </c>
      <c r="G40" s="103">
        <v>72</v>
      </c>
      <c r="H40" s="103">
        <v>35.85</v>
      </c>
      <c r="I40" s="277"/>
      <c r="J40" s="32"/>
      <c r="K40" s="109" t="s">
        <v>107</v>
      </c>
      <c r="L40" s="96">
        <v>108</v>
      </c>
      <c r="M40" s="96">
        <v>108</v>
      </c>
      <c r="N40" s="32"/>
      <c r="O40" s="97">
        <v>72</v>
      </c>
      <c r="P40" s="97">
        <v>72</v>
      </c>
      <c r="Q40" s="32"/>
    </row>
    <row r="41" spans="1:17" ht="28.5" customHeight="1" thickTop="1" x14ac:dyDescent="0.25">
      <c r="B41" s="140"/>
      <c r="C41" s="141"/>
      <c r="D41" s="332" t="s">
        <v>177</v>
      </c>
      <c r="E41" s="104" t="s">
        <v>171</v>
      </c>
      <c r="F41" s="105"/>
      <c r="G41" s="106"/>
      <c r="H41" s="106"/>
      <c r="I41" s="107"/>
      <c r="J41" s="32"/>
      <c r="K41" s="136"/>
      <c r="L41" s="134"/>
      <c r="M41" s="134"/>
      <c r="N41" s="32"/>
      <c r="O41" s="132"/>
      <c r="P41" s="132"/>
      <c r="Q41" s="32"/>
    </row>
    <row r="42" spans="1:17" ht="28.5" customHeight="1" x14ac:dyDescent="0.25">
      <c r="B42" s="140"/>
      <c r="C42" s="141"/>
      <c r="D42" s="333"/>
      <c r="E42" s="104" t="s">
        <v>165</v>
      </c>
      <c r="F42" s="105"/>
      <c r="G42" s="106"/>
      <c r="H42" s="106"/>
      <c r="I42" s="107"/>
      <c r="J42" s="32"/>
      <c r="K42" s="136"/>
      <c r="L42" s="134"/>
      <c r="M42" s="134"/>
      <c r="N42" s="32"/>
      <c r="O42" s="132"/>
      <c r="P42" s="132"/>
      <c r="Q42" s="32"/>
    </row>
    <row r="43" spans="1:17" ht="28.5" customHeight="1" thickBot="1" x14ac:dyDescent="0.3">
      <c r="B43" s="140"/>
      <c r="C43" s="141"/>
      <c r="D43" s="334"/>
      <c r="E43" s="104" t="s">
        <v>163</v>
      </c>
      <c r="F43" s="105"/>
      <c r="G43" s="106"/>
      <c r="H43" s="106"/>
      <c r="I43" s="107"/>
      <c r="J43" s="32"/>
      <c r="K43" s="136"/>
      <c r="L43" s="134"/>
      <c r="M43" s="134"/>
      <c r="N43" s="32"/>
      <c r="O43" s="132"/>
      <c r="P43" s="132"/>
      <c r="Q43" s="32"/>
    </row>
    <row r="44" spans="1:17" ht="28.5" customHeight="1" thickTop="1" thickBot="1" x14ac:dyDescent="0.3">
      <c r="A44" s="31" t="s">
        <v>169</v>
      </c>
      <c r="B44" s="278" t="s">
        <v>74</v>
      </c>
      <c r="C44" s="256" t="s">
        <v>75</v>
      </c>
      <c r="D44" s="256" t="s">
        <v>76</v>
      </c>
      <c r="E44" s="17">
        <v>2</v>
      </c>
      <c r="F44" s="18">
        <v>174.95</v>
      </c>
      <c r="G44" s="19">
        <v>111</v>
      </c>
      <c r="H44" s="19">
        <v>53.95</v>
      </c>
      <c r="I44" s="270" t="s">
        <v>59</v>
      </c>
      <c r="K44" s="35" t="s">
        <v>108</v>
      </c>
      <c r="L44" s="51">
        <v>175</v>
      </c>
      <c r="M44" s="51">
        <v>175</v>
      </c>
      <c r="N44" s="44"/>
      <c r="O44" s="79">
        <v>111</v>
      </c>
      <c r="P44" s="79">
        <v>111</v>
      </c>
    </row>
    <row r="45" spans="1:17" ht="28.5" customHeight="1" thickBot="1" x14ac:dyDescent="0.3">
      <c r="B45" s="279"/>
      <c r="C45" s="257"/>
      <c r="D45" s="257"/>
      <c r="E45" s="17">
        <v>3</v>
      </c>
      <c r="F45" s="18">
        <v>147.44999999999999</v>
      </c>
      <c r="G45" s="19">
        <v>89</v>
      </c>
      <c r="H45" s="19">
        <v>43.45</v>
      </c>
      <c r="I45" s="270"/>
      <c r="K45" s="35" t="s">
        <v>109</v>
      </c>
      <c r="L45" s="51">
        <v>148</v>
      </c>
      <c r="M45" s="51">
        <v>148</v>
      </c>
      <c r="N45" s="44"/>
      <c r="O45" s="79">
        <v>89</v>
      </c>
      <c r="P45" s="79">
        <v>89</v>
      </c>
    </row>
    <row r="46" spans="1:17" ht="28.5" customHeight="1" thickBot="1" x14ac:dyDescent="0.3">
      <c r="B46" s="280"/>
      <c r="C46" s="258"/>
      <c r="D46" s="258"/>
      <c r="E46" s="55" t="s">
        <v>128</v>
      </c>
      <c r="F46" s="20">
        <v>118.85</v>
      </c>
      <c r="G46" s="21">
        <v>72</v>
      </c>
      <c r="H46" s="21">
        <v>34.85</v>
      </c>
      <c r="I46" s="271"/>
      <c r="K46" s="35" t="s">
        <v>110</v>
      </c>
      <c r="L46" s="51">
        <v>119</v>
      </c>
      <c r="M46" s="51">
        <v>119</v>
      </c>
      <c r="N46" s="44"/>
      <c r="O46" s="79">
        <v>72</v>
      </c>
      <c r="P46" s="79">
        <v>72</v>
      </c>
    </row>
    <row r="47" spans="1:17" ht="28.5" customHeight="1" thickTop="1" thickBot="1" x14ac:dyDescent="0.3">
      <c r="B47" s="13"/>
      <c r="C47" s="23"/>
      <c r="D47" s="23"/>
      <c r="E47" s="23"/>
      <c r="F47" s="23"/>
      <c r="G47" s="23"/>
      <c r="H47" s="70"/>
    </row>
    <row r="48" spans="1:17" ht="28.5" customHeight="1" thickTop="1" thickBot="1" x14ac:dyDescent="0.3">
      <c r="B48" s="25" t="s">
        <v>91</v>
      </c>
      <c r="C48" s="15" t="s">
        <v>51</v>
      </c>
      <c r="D48" s="15" t="s">
        <v>3</v>
      </c>
      <c r="E48" s="15" t="s">
        <v>52</v>
      </c>
      <c r="F48" s="15" t="s">
        <v>4</v>
      </c>
      <c r="G48" s="15" t="s">
        <v>5</v>
      </c>
      <c r="H48" s="24"/>
      <c r="I48" s="71" t="s">
        <v>53</v>
      </c>
      <c r="K48" s="26" t="s">
        <v>100</v>
      </c>
      <c r="L48" s="26" t="s">
        <v>95</v>
      </c>
      <c r="M48" s="26" t="s">
        <v>96</v>
      </c>
      <c r="O48" s="26" t="s">
        <v>95</v>
      </c>
      <c r="P48" s="26" t="s">
        <v>96</v>
      </c>
    </row>
    <row r="49" spans="1:16" ht="40.15" customHeight="1" thickTop="1" thickBot="1" x14ac:dyDescent="0.3">
      <c r="A49">
        <v>1401</v>
      </c>
      <c r="B49" s="264" t="s">
        <v>77</v>
      </c>
      <c r="C49" s="266" t="s">
        <v>78</v>
      </c>
      <c r="D49" s="266" t="s">
        <v>92</v>
      </c>
      <c r="E49" s="52" t="s">
        <v>124</v>
      </c>
      <c r="F49" s="6">
        <v>83</v>
      </c>
      <c r="G49" s="8">
        <v>55</v>
      </c>
      <c r="H49" s="8">
        <v>28</v>
      </c>
      <c r="I49" s="267" t="s">
        <v>79</v>
      </c>
      <c r="K49" s="35" t="s">
        <v>115</v>
      </c>
      <c r="L49" s="37">
        <v>83</v>
      </c>
      <c r="M49" s="92">
        <v>83</v>
      </c>
      <c r="O49" s="40">
        <v>55</v>
      </c>
      <c r="P49" s="40">
        <v>55</v>
      </c>
    </row>
    <row r="50" spans="1:16" ht="21.75" customHeight="1" x14ac:dyDescent="0.25">
      <c r="A50" s="243">
        <v>1402</v>
      </c>
      <c r="B50" s="265"/>
      <c r="C50" s="257"/>
      <c r="D50" s="257"/>
      <c r="E50" s="53" t="s">
        <v>80</v>
      </c>
      <c r="F50" s="187">
        <v>105</v>
      </c>
      <c r="G50" s="189">
        <v>74</v>
      </c>
      <c r="H50" s="189">
        <v>31</v>
      </c>
      <c r="I50" s="245"/>
      <c r="K50" s="302" t="s">
        <v>116</v>
      </c>
      <c r="L50" s="303">
        <v>105</v>
      </c>
      <c r="M50" s="303">
        <v>105</v>
      </c>
      <c r="O50" s="307">
        <v>74</v>
      </c>
      <c r="P50" s="307">
        <v>74</v>
      </c>
    </row>
    <row r="51" spans="1:16" ht="20.25" customHeight="1" thickBot="1" x14ac:dyDescent="0.3">
      <c r="A51" s="243"/>
      <c r="B51" s="265"/>
      <c r="C51" s="257"/>
      <c r="D51" s="257"/>
      <c r="E51" s="53" t="s">
        <v>125</v>
      </c>
      <c r="F51" s="268"/>
      <c r="G51" s="269"/>
      <c r="H51" s="269"/>
      <c r="I51" s="245"/>
      <c r="K51" s="302"/>
      <c r="L51" s="304"/>
      <c r="M51" s="304"/>
      <c r="O51" s="308"/>
      <c r="P51" s="308"/>
    </row>
    <row r="52" spans="1:16" ht="45.75" customHeight="1" thickBot="1" x14ac:dyDescent="0.3">
      <c r="A52" s="31" t="s">
        <v>98</v>
      </c>
      <c r="B52" s="311" t="s">
        <v>158</v>
      </c>
      <c r="C52" s="313" t="s">
        <v>167</v>
      </c>
      <c r="D52" s="313" t="s">
        <v>159</v>
      </c>
      <c r="E52" s="80" t="s">
        <v>168</v>
      </c>
      <c r="F52" s="81">
        <v>149.69999999999999</v>
      </c>
      <c r="G52" s="82">
        <v>141</v>
      </c>
      <c r="H52" s="83">
        <v>8.6999999999999993</v>
      </c>
      <c r="I52" s="315" t="s">
        <v>160</v>
      </c>
      <c r="J52" s="32"/>
      <c r="K52" s="39"/>
      <c r="L52" s="50">
        <v>150</v>
      </c>
      <c r="M52" s="50">
        <v>150</v>
      </c>
      <c r="N52" s="44"/>
      <c r="O52" s="49">
        <v>141</v>
      </c>
      <c r="P52" s="49">
        <v>141</v>
      </c>
    </row>
    <row r="53" spans="1:16" ht="55.15" customHeight="1" thickBot="1" x14ac:dyDescent="0.3">
      <c r="A53" s="31"/>
      <c r="B53" s="312"/>
      <c r="C53" s="314"/>
      <c r="D53" s="314"/>
      <c r="E53" s="80" t="s">
        <v>168</v>
      </c>
      <c r="F53" s="84">
        <v>125.5</v>
      </c>
      <c r="G53" s="85">
        <v>119</v>
      </c>
      <c r="H53" s="86">
        <v>6.5</v>
      </c>
      <c r="I53" s="316"/>
      <c r="J53" s="32"/>
      <c r="K53" s="39"/>
      <c r="L53" s="50">
        <v>126</v>
      </c>
      <c r="M53" s="50">
        <v>126</v>
      </c>
      <c r="N53" s="44"/>
      <c r="O53" s="49">
        <v>119</v>
      </c>
      <c r="P53" s="49">
        <v>119</v>
      </c>
    </row>
    <row r="54" spans="1:16" ht="38.25" customHeight="1" thickBot="1" x14ac:dyDescent="0.3">
      <c r="A54">
        <v>1420</v>
      </c>
      <c r="B54" s="237" t="s">
        <v>82</v>
      </c>
      <c r="C54" s="239" t="s">
        <v>81</v>
      </c>
      <c r="D54" s="239" t="s">
        <v>93</v>
      </c>
      <c r="E54" s="173" t="s">
        <v>83</v>
      </c>
      <c r="F54" s="174">
        <v>84.68</v>
      </c>
      <c r="G54" s="175">
        <v>45</v>
      </c>
      <c r="H54" s="175">
        <v>39.68</v>
      </c>
      <c r="I54" s="241" t="s">
        <v>84</v>
      </c>
      <c r="J54" s="32"/>
      <c r="K54" s="177" t="s">
        <v>111</v>
      </c>
      <c r="L54" s="178">
        <v>85</v>
      </c>
      <c r="M54" s="179">
        <v>85</v>
      </c>
      <c r="N54" s="176"/>
      <c r="O54" s="180">
        <v>45</v>
      </c>
      <c r="P54" s="180">
        <v>45</v>
      </c>
    </row>
    <row r="55" spans="1:16" ht="38.25" customHeight="1" thickTop="1" thickBot="1" x14ac:dyDescent="0.3">
      <c r="B55" s="238"/>
      <c r="C55" s="240"/>
      <c r="D55" s="240"/>
      <c r="E55" s="183" t="s">
        <v>178</v>
      </c>
      <c r="F55" s="181">
        <v>106.68</v>
      </c>
      <c r="G55" s="182">
        <v>59</v>
      </c>
      <c r="H55" s="182">
        <v>47.68</v>
      </c>
      <c r="I55" s="242"/>
      <c r="J55" s="32"/>
      <c r="K55" s="177"/>
      <c r="L55" s="178">
        <v>107</v>
      </c>
      <c r="M55" s="179">
        <v>107</v>
      </c>
      <c r="N55" s="176"/>
      <c r="O55" s="180">
        <v>59</v>
      </c>
      <c r="P55" s="180">
        <v>59</v>
      </c>
    </row>
    <row r="56" spans="1:16" ht="28.5" customHeight="1" thickTop="1" x14ac:dyDescent="0.25">
      <c r="A56" s="243">
        <v>1407</v>
      </c>
      <c r="B56" s="253" t="s">
        <v>85</v>
      </c>
      <c r="C56" s="256" t="s">
        <v>86</v>
      </c>
      <c r="D56" s="256" t="s">
        <v>87</v>
      </c>
      <c r="E56" s="53" t="s">
        <v>126</v>
      </c>
      <c r="F56" s="259">
        <v>123.75</v>
      </c>
      <c r="G56" s="261">
        <v>112</v>
      </c>
      <c r="H56" s="262">
        <v>11.75</v>
      </c>
      <c r="I56" s="244" t="s">
        <v>66</v>
      </c>
      <c r="K56" s="302" t="s">
        <v>123</v>
      </c>
      <c r="L56" s="305">
        <v>124</v>
      </c>
      <c r="M56" s="305">
        <v>124</v>
      </c>
      <c r="O56" s="309">
        <v>112</v>
      </c>
      <c r="P56" s="309">
        <v>112</v>
      </c>
    </row>
    <row r="57" spans="1:16" ht="28.5" customHeight="1" thickBot="1" x14ac:dyDescent="0.3">
      <c r="A57" s="243"/>
      <c r="B57" s="254"/>
      <c r="C57" s="257"/>
      <c r="D57" s="257"/>
      <c r="E57" s="52" t="s">
        <v>88</v>
      </c>
      <c r="F57" s="260"/>
      <c r="G57" s="219"/>
      <c r="H57" s="263"/>
      <c r="I57" s="245"/>
      <c r="K57" s="302"/>
      <c r="L57" s="305"/>
      <c r="M57" s="305"/>
      <c r="O57" s="309"/>
      <c r="P57" s="309"/>
    </row>
    <row r="58" spans="1:16" ht="28.5" customHeight="1" x14ac:dyDescent="0.25">
      <c r="A58" s="243">
        <v>1406</v>
      </c>
      <c r="B58" s="254"/>
      <c r="C58" s="257"/>
      <c r="D58" s="257"/>
      <c r="E58" s="53" t="s">
        <v>127</v>
      </c>
      <c r="F58" s="247">
        <v>155.65</v>
      </c>
      <c r="G58" s="249">
        <v>132</v>
      </c>
      <c r="H58" s="251">
        <v>23.65</v>
      </c>
      <c r="I58" s="245"/>
      <c r="K58" s="302" t="s">
        <v>122</v>
      </c>
      <c r="L58" s="305">
        <v>156</v>
      </c>
      <c r="M58" s="305">
        <v>156</v>
      </c>
      <c r="O58" s="309">
        <v>132</v>
      </c>
      <c r="P58" s="309">
        <v>132</v>
      </c>
    </row>
    <row r="59" spans="1:16" ht="28.5" customHeight="1" thickBot="1" x14ac:dyDescent="0.3">
      <c r="A59" s="243"/>
      <c r="B59" s="255"/>
      <c r="C59" s="258"/>
      <c r="D59" s="258"/>
      <c r="E59" s="54" t="s">
        <v>89</v>
      </c>
      <c r="F59" s="248"/>
      <c r="G59" s="250"/>
      <c r="H59" s="252"/>
      <c r="I59" s="246"/>
      <c r="K59" s="302"/>
      <c r="L59" s="305"/>
      <c r="M59" s="305"/>
      <c r="O59" s="309"/>
      <c r="P59" s="309"/>
    </row>
    <row r="60" spans="1:16" ht="28.5" customHeight="1" thickTop="1" x14ac:dyDescent="0.25"/>
  </sheetData>
  <mergeCells count="103">
    <mergeCell ref="I13:I15"/>
    <mergeCell ref="B52:B53"/>
    <mergeCell ref="C52:C53"/>
    <mergeCell ref="D52:D53"/>
    <mergeCell ref="I52:I53"/>
    <mergeCell ref="H6:H7"/>
    <mergeCell ref="B25:B26"/>
    <mergeCell ref="D25:D26"/>
    <mergeCell ref="I25:I26"/>
    <mergeCell ref="B19:B21"/>
    <mergeCell ref="E8:E9"/>
    <mergeCell ref="G8:G9"/>
    <mergeCell ref="D19:D21"/>
    <mergeCell ref="D22:D24"/>
    <mergeCell ref="D27:D28"/>
    <mergeCell ref="D35:D37"/>
    <mergeCell ref="D41:D43"/>
    <mergeCell ref="I19:I21"/>
    <mergeCell ref="O4:O5"/>
    <mergeCell ref="O6:O7"/>
    <mergeCell ref="O8:O9"/>
    <mergeCell ref="P4:P5"/>
    <mergeCell ref="P6:P7"/>
    <mergeCell ref="P8:P9"/>
    <mergeCell ref="O50:O51"/>
    <mergeCell ref="O56:O57"/>
    <mergeCell ref="O58:O59"/>
    <mergeCell ref="P50:P51"/>
    <mergeCell ref="P56:P57"/>
    <mergeCell ref="P58:P59"/>
    <mergeCell ref="K50:K51"/>
    <mergeCell ref="L50:L51"/>
    <mergeCell ref="M50:M51"/>
    <mergeCell ref="K56:K57"/>
    <mergeCell ref="K58:K59"/>
    <mergeCell ref="L56:L57"/>
    <mergeCell ref="L58:L59"/>
    <mergeCell ref="M56:M57"/>
    <mergeCell ref="M58:M59"/>
    <mergeCell ref="K4:K5"/>
    <mergeCell ref="K6:K7"/>
    <mergeCell ref="H4:H5"/>
    <mergeCell ref="H8:H9"/>
    <mergeCell ref="K8:K9"/>
    <mergeCell ref="L4:L5"/>
    <mergeCell ref="L6:L7"/>
    <mergeCell ref="L8:L9"/>
    <mergeCell ref="M4:M5"/>
    <mergeCell ref="M6:M7"/>
    <mergeCell ref="M8:M9"/>
    <mergeCell ref="I4:I9"/>
    <mergeCell ref="B13:B15"/>
    <mergeCell ref="C13:C15"/>
    <mergeCell ref="D13:D15"/>
    <mergeCell ref="C19:C21"/>
    <mergeCell ref="D10:D12"/>
    <mergeCell ref="D16:D18"/>
    <mergeCell ref="E6:E7"/>
    <mergeCell ref="G6:G7"/>
    <mergeCell ref="B4:B9"/>
    <mergeCell ref="C4:C9"/>
    <mergeCell ref="D4:D9"/>
    <mergeCell ref="E4:E5"/>
    <mergeCell ref="G4:G5"/>
    <mergeCell ref="F50:F51"/>
    <mergeCell ref="G50:G51"/>
    <mergeCell ref="H50:H51"/>
    <mergeCell ref="I44:I46"/>
    <mergeCell ref="B31:B33"/>
    <mergeCell ref="C31:C33"/>
    <mergeCell ref="D31:D33"/>
    <mergeCell ref="I31:I33"/>
    <mergeCell ref="B38:B40"/>
    <mergeCell ref="C38:C40"/>
    <mergeCell ref="D38:D40"/>
    <mergeCell ref="I38:I40"/>
    <mergeCell ref="B44:B46"/>
    <mergeCell ref="C44:C46"/>
    <mergeCell ref="D44:D46"/>
    <mergeCell ref="B54:B55"/>
    <mergeCell ref="C54:C55"/>
    <mergeCell ref="D54:D55"/>
    <mergeCell ref="I54:I55"/>
    <mergeCell ref="A50:A51"/>
    <mergeCell ref="A56:A57"/>
    <mergeCell ref="A58:A59"/>
    <mergeCell ref="A4:A5"/>
    <mergeCell ref="A6:A7"/>
    <mergeCell ref="A8:A9"/>
    <mergeCell ref="I56:I59"/>
    <mergeCell ref="F58:F59"/>
    <mergeCell ref="G58:G59"/>
    <mergeCell ref="H58:H59"/>
    <mergeCell ref="B56:B59"/>
    <mergeCell ref="C56:C59"/>
    <mergeCell ref="D56:D59"/>
    <mergeCell ref="F56:F57"/>
    <mergeCell ref="G56:G57"/>
    <mergeCell ref="H56:H57"/>
    <mergeCell ref="B49:B51"/>
    <mergeCell ref="C49:C51"/>
    <mergeCell ref="D49:D51"/>
    <mergeCell ref="I49:I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团</vt:lpstr>
      <vt:lpstr>秀票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QinQu</dc:creator>
  <cp:lastModifiedBy>Sisi-Huang</cp:lastModifiedBy>
  <dcterms:created xsi:type="dcterms:W3CDTF">2012-03-27T22:33:59Z</dcterms:created>
  <dcterms:modified xsi:type="dcterms:W3CDTF">2013-11-20T19:10:26Z</dcterms:modified>
</cp:coreProperties>
</file>