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35" windowWidth="28755" windowHeight="13170"/>
  </bookViews>
  <sheets>
    <sheet name="去外岛" sheetId="1" r:id="rId1"/>
    <sheet name="不去外岛" sheetId="2" r:id="rId2"/>
    <sheet name="自助游" sheetId="3" r:id="rId3"/>
  </sheets>
  <calcPr calcId="145621"/>
</workbook>
</file>

<file path=xl/calcChain.xml><?xml version="1.0" encoding="utf-8"?>
<calcChain xmlns="http://schemas.openxmlformats.org/spreadsheetml/2006/main">
  <c r="Y9" i="1" l="1"/>
  <c r="Z9" i="1"/>
  <c r="AA9" i="1"/>
  <c r="X9" i="1"/>
  <c r="X6" i="1"/>
  <c r="Y6" i="1"/>
  <c r="Z6" i="1"/>
  <c r="AA6" i="1"/>
  <c r="Z7" i="1" l="1"/>
</calcChain>
</file>

<file path=xl/sharedStrings.xml><?xml version="1.0" encoding="utf-8"?>
<sst xmlns="http://schemas.openxmlformats.org/spreadsheetml/2006/main" count="143" uniqueCount="76">
  <si>
    <t>7D6N (A)</t>
  </si>
  <si>
    <r>
      <t>歐胡—茂宜—火山島</t>
    </r>
    <r>
      <rPr>
        <sz val="12"/>
        <color theme="1"/>
        <rFont val="Calibri"/>
        <family val="2"/>
        <charset val="134"/>
        <scheme val="minor"/>
      </rPr>
      <t xml:space="preserve">   </t>
    </r>
  </si>
  <si>
    <r>
      <t>(</t>
    </r>
    <r>
      <rPr>
        <sz val="11"/>
        <color theme="1"/>
        <rFont val="PMingLiU"/>
        <family val="1"/>
      </rPr>
      <t>已含外島機票</t>
    </r>
    <r>
      <rPr>
        <sz val="11"/>
        <color theme="1"/>
        <rFont val="Times New Roman"/>
        <family val="1"/>
      </rPr>
      <t xml:space="preserve">) </t>
    </r>
    <r>
      <rPr>
        <b/>
        <sz val="11"/>
        <color rgb="FF0000FF"/>
        <rFont val="PMingLiU"/>
        <family val="1"/>
      </rPr>
      <t>旅遊項目</t>
    </r>
    <r>
      <rPr>
        <b/>
        <sz val="11"/>
        <color theme="1"/>
        <rFont val="Times New Roman"/>
        <family val="1"/>
      </rPr>
      <t xml:space="preserve">        </t>
    </r>
  </si>
  <si>
    <t>5D4N ©</t>
  </si>
  <si>
    <t xml:space="preserve">6D5N (A) </t>
  </si>
  <si>
    <t xml:space="preserve">    6D5N (B)</t>
  </si>
  <si>
    <t>SGL</t>
  </si>
  <si>
    <t>TWN</t>
  </si>
  <si>
    <t>TRP</t>
  </si>
  <si>
    <t>CHILD</t>
  </si>
  <si>
    <r>
      <t>住宿飯店</t>
    </r>
    <r>
      <rPr>
        <b/>
        <sz val="9"/>
        <color rgb="FF0000FF"/>
        <rFont val="Times New Roman"/>
        <family val="1"/>
      </rPr>
      <t xml:space="preserve">                                    </t>
    </r>
    <r>
      <rPr>
        <sz val="9"/>
        <color rgb="FF0000FF"/>
        <rFont val="Times New Roman"/>
        <family val="1"/>
      </rPr>
      <t xml:space="preserve">             </t>
    </r>
  </si>
  <si>
    <t>不去外岛行程</t>
  </si>
  <si>
    <t>底价</t>
  </si>
  <si>
    <t xml:space="preserve">4D3N (A) </t>
  </si>
  <si>
    <t xml:space="preserve">    5D4N (A)</t>
  </si>
  <si>
    <t>5D4N (B)</t>
  </si>
  <si>
    <r>
      <t>3</t>
    </r>
    <r>
      <rPr>
        <b/>
        <sz val="8"/>
        <rFont val="PMingLiU"/>
        <family val="1"/>
      </rPr>
      <t>星</t>
    </r>
    <r>
      <rPr>
        <b/>
        <sz val="8"/>
        <rFont val="Times New Roman"/>
        <family val="1"/>
      </rPr>
      <t xml:space="preserve"> </t>
    </r>
    <r>
      <rPr>
        <b/>
        <sz val="12"/>
        <rFont val="Times New Roman"/>
        <family val="1"/>
      </rPr>
      <t>M</t>
    </r>
    <r>
      <rPr>
        <sz val="12"/>
        <rFont val="Times New Roman"/>
        <family val="1"/>
      </rPr>
      <t xml:space="preserve">iramar Waikiki                           </t>
    </r>
  </si>
  <si>
    <r>
      <rPr>
        <b/>
        <sz val="9"/>
        <color rgb="FF0000FF"/>
        <rFont val="Times New Roman"/>
        <family val="1"/>
      </rPr>
      <t xml:space="preserve">                           </t>
    </r>
    <r>
      <rPr>
        <sz val="9"/>
        <color rgb="FF0000FF"/>
        <rFont val="Times New Roman"/>
        <family val="1"/>
      </rPr>
      <t xml:space="preserve">             </t>
    </r>
  </si>
  <si>
    <t xml:space="preserve">3D2N </t>
  </si>
  <si>
    <t>HNL212-24</t>
  </si>
  <si>
    <t>HNL212-8</t>
  </si>
  <si>
    <t>HNL212-3</t>
  </si>
  <si>
    <t>HNL212-2405</t>
  </si>
  <si>
    <t>HNL212-2</t>
  </si>
  <si>
    <t>HNL212-20</t>
  </si>
  <si>
    <t>HNL212-10</t>
  </si>
  <si>
    <t>HNL212-25</t>
  </si>
  <si>
    <r>
      <t>3星半 Hyatt Place Waikiki    含每位酒店早餐</t>
    </r>
    <r>
      <rPr>
        <b/>
        <sz val="10"/>
        <rFont val="Times New Roman"/>
        <family val="1"/>
      </rPr>
      <t xml:space="preserve">                                                        </t>
    </r>
    <r>
      <rPr>
        <b/>
        <sz val="10"/>
        <rFont val="PMingLiU"/>
        <family val="1"/>
      </rPr>
      <t>兩張</t>
    </r>
    <r>
      <rPr>
        <b/>
        <sz val="10"/>
        <rFont val="Times New Roman"/>
        <family val="1"/>
      </rPr>
      <t>DBL</t>
    </r>
    <r>
      <rPr>
        <b/>
        <sz val="10"/>
        <rFont val="PMingLiU"/>
        <family val="1"/>
      </rPr>
      <t>床</t>
    </r>
    <r>
      <rPr>
        <b/>
        <sz val="10"/>
        <rFont val="Times New Roman"/>
        <family val="1"/>
      </rPr>
      <t xml:space="preserve"> </t>
    </r>
    <r>
      <rPr>
        <b/>
        <sz val="10"/>
        <rFont val="Wingdings"/>
        <charset val="2"/>
      </rPr>
      <t>à</t>
    </r>
  </si>
  <si>
    <r>
      <rPr>
        <b/>
        <sz val="10"/>
        <rFont val="PMingLiU"/>
        <family val="1"/>
      </rPr>
      <t>4星</t>
    </r>
    <r>
      <rPr>
        <b/>
        <sz val="10"/>
        <rFont val="Times New Roman"/>
        <family val="1"/>
      </rPr>
      <t>+HAWAII PRINCE HOTEL</t>
    </r>
    <r>
      <rPr>
        <b/>
        <sz val="10"/>
        <color rgb="FF0000FF"/>
        <rFont val="Times New Roman"/>
        <family val="1"/>
      </rPr>
      <t xml:space="preserve">                               </t>
    </r>
  </si>
  <si>
    <r>
      <t>5</t>
    </r>
    <r>
      <rPr>
        <b/>
        <sz val="8"/>
        <rFont val="PMingLiU"/>
        <family val="1"/>
      </rPr>
      <t>星</t>
    </r>
    <r>
      <rPr>
        <b/>
        <sz val="8"/>
        <rFont val="Times New Roman"/>
        <family val="1"/>
      </rPr>
      <t xml:space="preserve"> </t>
    </r>
    <r>
      <rPr>
        <b/>
        <sz val="12"/>
        <rFont val="Times New Roman"/>
        <family val="1"/>
      </rPr>
      <t>H</t>
    </r>
    <r>
      <rPr>
        <b/>
        <sz val="11"/>
        <rFont val="Times New Roman"/>
        <family val="1"/>
      </rPr>
      <t xml:space="preserve">ilton Hawaiian Village    </t>
    </r>
    <r>
      <rPr>
        <b/>
        <sz val="10"/>
        <rFont val="Times New Roman"/>
        <family val="1"/>
      </rPr>
      <t xml:space="preserve"> Run Of House  </t>
    </r>
    <r>
      <rPr>
        <b/>
        <sz val="10"/>
        <rFont val="Wingdings"/>
        <charset val="2"/>
      </rPr>
      <t>à</t>
    </r>
    <r>
      <rPr>
        <b/>
        <sz val="11"/>
        <rFont val="Times New Roman"/>
        <family val="1"/>
      </rPr>
      <t xml:space="preserve">                                   </t>
    </r>
    <r>
      <rPr>
        <b/>
        <sz val="12"/>
        <rFont val="Times New Roman"/>
        <family val="1"/>
      </rPr>
      <t xml:space="preserve"> </t>
    </r>
    <r>
      <rPr>
        <b/>
        <sz val="8"/>
        <rFont val="Times New Roman"/>
        <family val="1"/>
      </rPr>
      <t xml:space="preserve">                      </t>
    </r>
    <r>
      <rPr>
        <b/>
        <sz val="12"/>
        <rFont val="Times New Roman"/>
        <family val="1"/>
      </rPr>
      <t xml:space="preserve">                                     </t>
    </r>
  </si>
  <si>
    <r>
      <rPr>
        <b/>
        <sz val="10"/>
        <rFont val="PMingLiU"/>
        <family val="1"/>
      </rPr>
      <t xml:space="preserve">5星 Hyatt Regency    </t>
    </r>
    <r>
      <rPr>
        <b/>
        <sz val="8"/>
        <rFont val="PMingLiU"/>
        <family val="1"/>
      </rPr>
      <t xml:space="preserve">  只含</t>
    </r>
    <r>
      <rPr>
        <b/>
        <sz val="8"/>
        <rFont val="Times New Roman"/>
        <family val="1"/>
      </rPr>
      <t>2</t>
    </r>
    <r>
      <rPr>
        <b/>
        <sz val="8"/>
        <rFont val="PMingLiU"/>
        <family val="1"/>
      </rPr>
      <t>位美式早餐</t>
    </r>
    <r>
      <rPr>
        <b/>
        <sz val="8"/>
        <rFont val="Times New Roman"/>
        <family val="1"/>
      </rPr>
      <t xml:space="preserve">                                     </t>
    </r>
    <r>
      <rPr>
        <b/>
        <sz val="11"/>
        <rFont val="Times New Roman"/>
        <family val="1"/>
      </rPr>
      <t xml:space="preserve">    </t>
    </r>
    <r>
      <rPr>
        <b/>
        <sz val="10"/>
        <rFont val="Times New Roman"/>
        <family val="1"/>
      </rPr>
      <t xml:space="preserve">Run Of Ocean  </t>
    </r>
    <r>
      <rPr>
        <b/>
        <sz val="10"/>
        <rFont val="Wingdings"/>
        <charset val="2"/>
      </rPr>
      <t>à</t>
    </r>
  </si>
  <si>
    <r>
      <rPr>
        <b/>
        <sz val="10"/>
        <rFont val="PMingLiU"/>
        <family val="1"/>
      </rPr>
      <t>3星半</t>
    </r>
    <r>
      <rPr>
        <b/>
        <sz val="10"/>
        <rFont val="Times New Roman"/>
        <family val="1"/>
      </rPr>
      <t xml:space="preserve"> SHERATON PRINCESS KAIULANI HOTEL</t>
    </r>
    <r>
      <rPr>
        <b/>
        <sz val="10"/>
        <color rgb="FF000000"/>
        <rFont val="Times New Roman"/>
        <family val="1"/>
      </rPr>
      <t xml:space="preserve">                               </t>
    </r>
    <r>
      <rPr>
        <b/>
        <sz val="10"/>
        <color rgb="FF0000FF"/>
        <rFont val="Times New Roman"/>
        <family val="1"/>
      </rPr>
      <t xml:space="preserve">                                                </t>
    </r>
    <r>
      <rPr>
        <b/>
        <sz val="10"/>
        <color rgb="FF000000"/>
        <rFont val="Times New Roman"/>
        <family val="1"/>
      </rPr>
      <t xml:space="preserve">                                                    </t>
    </r>
  </si>
  <si>
    <r>
      <t>3</t>
    </r>
    <r>
      <rPr>
        <b/>
        <sz val="10"/>
        <color theme="1"/>
        <rFont val="PMingLiU"/>
        <family val="1"/>
      </rPr>
      <t>星</t>
    </r>
    <r>
      <rPr>
        <b/>
        <sz val="10"/>
        <color theme="1"/>
        <rFont val="Times New Roman"/>
        <family val="1"/>
      </rPr>
      <t xml:space="preserve"> OHANA WEST HOTEL</t>
    </r>
    <r>
      <rPr>
        <b/>
        <sz val="10"/>
        <color rgb="FF0000FF"/>
        <rFont val="Times New Roman"/>
        <family val="1"/>
      </rPr>
      <t xml:space="preserve">                             </t>
    </r>
  </si>
  <si>
    <r>
      <t>3</t>
    </r>
    <r>
      <rPr>
        <b/>
        <sz val="9"/>
        <color theme="1"/>
        <rFont val="PMingLiU"/>
        <family val="1"/>
      </rPr>
      <t>星</t>
    </r>
    <r>
      <rPr>
        <b/>
        <sz val="9"/>
        <color theme="1"/>
        <rFont val="Times New Roman"/>
        <family val="1"/>
      </rPr>
      <t xml:space="preserve"> WAIKIKI SANDVILLA HOTEL</t>
    </r>
    <r>
      <rPr>
        <b/>
        <sz val="9"/>
        <color rgb="FF0000FF"/>
        <rFont val="Times New Roman"/>
        <family val="1"/>
      </rPr>
      <t xml:space="preserve">                                                                </t>
    </r>
  </si>
  <si>
    <t>团号</t>
  </si>
  <si>
    <t>#1</t>
  </si>
  <si>
    <t>#2</t>
  </si>
  <si>
    <t>#3</t>
  </si>
  <si>
    <t>#20B</t>
  </si>
  <si>
    <t>#4</t>
  </si>
  <si>
    <t>#5</t>
  </si>
  <si>
    <t>#6</t>
  </si>
  <si>
    <t>#7</t>
  </si>
  <si>
    <t>#8</t>
  </si>
  <si>
    <t>#9</t>
  </si>
  <si>
    <t>#10</t>
  </si>
  <si>
    <t>#8 D</t>
  </si>
  <si>
    <t>#12</t>
  </si>
  <si>
    <t>#11A</t>
  </si>
  <si>
    <t>#11B</t>
  </si>
  <si>
    <t>#15</t>
  </si>
  <si>
    <t>珍 珠 港 &amp; 市 区 游 览</t>
  </si>
  <si>
    <t>行程</t>
  </si>
  <si>
    <t>小 环 岛 游 览</t>
  </si>
  <si>
    <t>玻 利 尼 西 亚 文 化 中 心 (含晚餐,表演及来回接送) PCC</t>
  </si>
  <si>
    <t>畅 游 北 海 岸 之 旅</t>
  </si>
  <si>
    <t>2 天 1 夜 火 山 大 岛 &amp; 茂 宜 游 览 (含外岛机票)</t>
  </si>
  <si>
    <t>茂 宜 或 火 山 大 岛 一 日 游 (含外岛机票)</t>
  </si>
  <si>
    <t>ALI’I KAI 爱 之 船 夕 阳 游 (含 晚 餐 及 表 演)</t>
  </si>
  <si>
    <t>潜 水 艇 海 底 观 光</t>
  </si>
  <si>
    <t>神 奇 幻 术 表 演 (含 饮 料)</t>
  </si>
  <si>
    <t>神 奇 幻 术 表 演 (含 晚 餐 ，含 饮 料) (Special Offer)</t>
  </si>
  <si>
    <t>鲁 奥 文 化 村 (烤 乳 猪 晚 宴 及 歌 舞 表 演) (含来回接送)</t>
  </si>
  <si>
    <t>喜 来 登 草 裙 舞 现 场 秀（含 自 助 晚 餐）</t>
  </si>
  <si>
    <t>恐 龙 湾 浮 潜 及 LIMO 接 送 (不 包 门 票) *** 至 少 4 人</t>
  </si>
  <si>
    <t>恐 龙 湾 浮 潜 及 VAN 接 送 (不 包 门 票) ***不 限 人 数</t>
  </si>
  <si>
    <t>牧 场 骑 马 和 神 奇 小 岛（全 天，含 午 餐）</t>
  </si>
  <si>
    <t>NAVATEK SUNSET BUFFET DINNER CRUISE</t>
  </si>
  <si>
    <t>卖价</t>
  </si>
  <si>
    <t>大人</t>
  </si>
  <si>
    <t>小孩</t>
  </si>
  <si>
    <t>(前台没上）</t>
  </si>
  <si>
    <t>感恩圣诞团购特惠</t>
  </si>
  <si>
    <t xml:space="preserve">NEW </t>
  </si>
  <si>
    <r>
      <t>3</t>
    </r>
    <r>
      <rPr>
        <b/>
        <sz val="9"/>
        <color theme="1"/>
        <rFont val="PMingLiU"/>
        <family val="1"/>
      </rPr>
      <t>星</t>
    </r>
    <r>
      <rPr>
        <b/>
        <sz val="9"/>
        <color theme="1"/>
        <rFont val="Times New Roman"/>
        <family val="1"/>
      </rPr>
      <t xml:space="preserve"> WAIKIKI GATEWAY HOTEL</t>
    </r>
    <r>
      <rPr>
        <b/>
        <sz val="9"/>
        <color rgb="FF0000FF"/>
        <rFont val="Times New Roman"/>
        <family val="1"/>
      </rPr>
      <t xml:space="preserve">                                                                </t>
    </r>
  </si>
  <si>
    <r>
      <t>4星Aston Waikiki Beach Hotel</t>
    </r>
    <r>
      <rPr>
        <b/>
        <sz val="10"/>
        <color rgb="FF0000FF"/>
        <rFont val="Times New Roman"/>
        <family val="1"/>
      </rPr>
      <t xml:space="preserve">   （海景房，含早餐）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</si>
</sst>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>
    <font>
      <sz val="11"/>
      <color theme="1"/>
      <name val="Calibri"/>
      <family val="2"/>
      <charset val="134"/>
      <scheme val="minor"/>
    </font>
    <font>
      <sz val="8"/>
      <color theme="1"/>
      <name val="Times New Roman"/>
      <family val="1"/>
    </font>
    <font>
      <b/>
      <sz val="10"/>
      <color rgb="FF0000FF"/>
      <name val="Times New Roman"/>
      <family val="1"/>
    </font>
    <font>
      <b/>
      <sz val="8"/>
      <color theme="1"/>
      <name val="Times New Roman"/>
      <family val="1"/>
    </font>
    <font>
      <sz val="8"/>
      <name val="Times New Roman"/>
      <family val="1"/>
    </font>
    <font>
      <b/>
      <sz val="12"/>
      <name val="Times New Roman"/>
      <family val="1"/>
    </font>
    <font>
      <b/>
      <sz val="11"/>
      <color theme="1"/>
      <name val="PMingLiU"/>
      <family val="1"/>
    </font>
    <font>
      <b/>
      <sz val="11"/>
      <color theme="1"/>
      <name val="Times New Roman"/>
      <family val="1"/>
    </font>
    <font>
      <sz val="12"/>
      <color theme="1"/>
      <name val="Calibri"/>
      <family val="2"/>
      <charset val="134"/>
      <scheme val="minor"/>
    </font>
    <font>
      <sz val="11"/>
      <color theme="1"/>
      <name val="Times New Roman"/>
      <family val="1"/>
    </font>
    <font>
      <sz val="11"/>
      <color theme="1"/>
      <name val="PMingLiU"/>
      <family val="1"/>
    </font>
    <font>
      <b/>
      <sz val="11"/>
      <color rgb="FF0000FF"/>
      <name val="PMingLiU"/>
      <family val="1"/>
    </font>
    <font>
      <b/>
      <sz val="9"/>
      <color rgb="FF0000FF"/>
      <name val="PMingLiU"/>
      <family val="1"/>
    </font>
    <font>
      <b/>
      <sz val="9"/>
      <color rgb="FF0000FF"/>
      <name val="Times New Roman"/>
      <family val="1"/>
    </font>
    <font>
      <sz val="9"/>
      <color rgb="FF0000FF"/>
      <name val="Times New Roman"/>
      <family val="1"/>
    </font>
    <font>
      <sz val="8"/>
      <color rgb="FF0000FF"/>
      <name val="PMingLiU"/>
      <family val="1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charset val="134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b/>
      <sz val="10"/>
      <name val="Times New Roman"/>
      <family val="1"/>
    </font>
    <font>
      <b/>
      <sz val="8"/>
      <name val="Times New Roman"/>
      <family val="1"/>
    </font>
    <font>
      <b/>
      <sz val="8"/>
      <name val="PMingLiU"/>
      <family val="1"/>
    </font>
    <font>
      <sz val="12"/>
      <name val="Times New Roman"/>
      <family val="1"/>
    </font>
    <font>
      <b/>
      <sz val="10"/>
      <name val="PMingLiU"/>
      <family val="1"/>
    </font>
    <font>
      <b/>
      <sz val="10"/>
      <name val="Wingdings"/>
      <charset val="2"/>
    </font>
    <font>
      <b/>
      <sz val="11"/>
      <name val="Times New Roman"/>
      <family val="1"/>
    </font>
    <font>
      <b/>
      <sz val="10"/>
      <color rgb="FF000000"/>
      <name val="Times New Roman"/>
      <family val="1"/>
    </font>
    <font>
      <b/>
      <sz val="10"/>
      <color theme="1"/>
      <name val="PMingLiU"/>
      <family val="1"/>
    </font>
    <font>
      <b/>
      <sz val="9"/>
      <color theme="1"/>
      <name val="PMingLiU"/>
      <family val="1"/>
    </font>
    <font>
      <sz val="14"/>
      <color rgb="FFFF0000"/>
      <name val="Calibri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Fill="1"/>
    <xf numFmtId="0" fontId="16" fillId="2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left" vertical="top" wrapText="1" indent="3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15" fillId="0" borderId="2" xfId="0" applyFont="1" applyBorder="1" applyAlignment="1">
      <alignment vertical="top" wrapText="1"/>
    </xf>
    <xf numFmtId="0" fontId="0" fillId="0" borderId="1" xfId="0" applyFill="1" applyBorder="1"/>
    <xf numFmtId="0" fontId="0" fillId="3" borderId="1" xfId="0" applyFill="1" applyBorder="1"/>
    <xf numFmtId="0" fontId="8" fillId="0" borderId="1" xfId="0" applyFont="1" applyFill="1" applyBorder="1"/>
    <xf numFmtId="0" fontId="8" fillId="3" borderId="1" xfId="0" applyFont="1" applyFill="1" applyBorder="1"/>
    <xf numFmtId="0" fontId="6" fillId="0" borderId="1" xfId="0" applyFont="1" applyBorder="1" applyAlignment="1">
      <alignment horizontal="left" indent="2"/>
    </xf>
    <xf numFmtId="0" fontId="9" fillId="0" borderId="1" xfId="0" applyFont="1" applyBorder="1" applyAlignment="1">
      <alignment horizontal="left" indent="4"/>
    </xf>
    <xf numFmtId="0" fontId="0" fillId="0" borderId="1" xfId="0" applyFont="1" applyBorder="1"/>
    <xf numFmtId="0" fontId="22" fillId="0" borderId="2" xfId="0" applyFont="1" applyBorder="1" applyAlignment="1">
      <alignment vertical="top" wrapText="1"/>
    </xf>
    <xf numFmtId="0" fontId="13" fillId="0" borderId="1" xfId="0" applyFont="1" applyBorder="1" applyAlignment="1">
      <alignment horizontal="left" vertical="top" wrapText="1" indent="3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top" wrapText="1"/>
    </xf>
    <xf numFmtId="0" fontId="22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15" fillId="0" borderId="1" xfId="0" applyFont="1" applyBorder="1" applyAlignment="1">
      <alignment vertical="top" wrapText="1"/>
    </xf>
    <xf numFmtId="0" fontId="18" fillId="0" borderId="0" xfId="0" applyFont="1" applyFill="1"/>
    <xf numFmtId="0" fontId="25" fillId="0" borderId="1" xfId="0" applyFont="1" applyBorder="1" applyAlignment="1">
      <alignment vertical="top" wrapText="1"/>
    </xf>
    <xf numFmtId="0" fontId="21" fillId="0" borderId="1" xfId="0" applyFont="1" applyBorder="1" applyAlignment="1">
      <alignment vertical="top" wrapText="1"/>
    </xf>
    <xf numFmtId="0" fontId="23" fillId="0" borderId="1" xfId="0" applyFont="1" applyBorder="1" applyAlignment="1">
      <alignment vertical="top" wrapText="1"/>
    </xf>
    <xf numFmtId="0" fontId="25" fillId="0" borderId="2" xfId="0" applyFont="1" applyBorder="1" applyAlignment="1">
      <alignment vertical="top" wrapText="1"/>
    </xf>
    <xf numFmtId="0" fontId="21" fillId="0" borderId="2" xfId="0" applyFont="1" applyBorder="1" applyAlignment="1">
      <alignment vertical="top" wrapText="1"/>
    </xf>
    <xf numFmtId="0" fontId="23" fillId="0" borderId="2" xfId="0" applyFont="1" applyBorder="1" applyAlignment="1">
      <alignment vertical="top" wrapText="1"/>
    </xf>
    <xf numFmtId="0" fontId="19" fillId="0" borderId="2" xfId="0" applyFont="1" applyBorder="1" applyAlignment="1">
      <alignment vertical="top" wrapText="1"/>
    </xf>
    <xf numFmtId="0" fontId="20" fillId="0" borderId="1" xfId="0" applyFont="1" applyBorder="1" applyAlignment="1">
      <alignment vertical="top" wrapText="1"/>
    </xf>
    <xf numFmtId="0" fontId="19" fillId="0" borderId="1" xfId="0" applyFont="1" applyBorder="1" applyAlignment="1">
      <alignment vertical="top" wrapText="1"/>
    </xf>
    <xf numFmtId="0" fontId="0" fillId="0" borderId="0" xfId="0" applyAlignment="1">
      <alignment horizontal="center"/>
    </xf>
    <xf numFmtId="0" fontId="0" fillId="4" borderId="0" xfId="0" applyFill="1"/>
    <xf numFmtId="0" fontId="0" fillId="4" borderId="1" xfId="0" applyFill="1" applyBorder="1"/>
    <xf numFmtId="1" fontId="0" fillId="4" borderId="1" xfId="0" applyNumberFormat="1" applyFill="1" applyBorder="1"/>
    <xf numFmtId="2" fontId="0" fillId="4" borderId="1" xfId="0" applyNumberFormat="1" applyFill="1" applyBorder="1"/>
    <xf numFmtId="1" fontId="9" fillId="4" borderId="1" xfId="0" applyNumberFormat="1" applyFont="1" applyFill="1" applyBorder="1" applyAlignment="1">
      <alignment vertical="top" wrapText="1"/>
    </xf>
    <xf numFmtId="0" fontId="9" fillId="4" borderId="1" xfId="0" applyFont="1" applyFill="1" applyBorder="1" applyAlignment="1">
      <alignment horizontal="right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9" fillId="0" borderId="2" xfId="0" applyFont="1" applyBorder="1" applyAlignment="1">
      <alignment horizontal="center" vertical="top" wrapText="1"/>
    </xf>
    <xf numFmtId="0" fontId="19" fillId="0" borderId="3" xfId="0" applyFont="1" applyBorder="1" applyAlignment="1">
      <alignment horizontal="center" vertical="top" wrapText="1"/>
    </xf>
    <xf numFmtId="0" fontId="19" fillId="0" borderId="4" xfId="0" applyFont="1" applyBorder="1" applyAlignment="1">
      <alignment horizontal="center" vertical="top" wrapText="1"/>
    </xf>
    <xf numFmtId="0" fontId="31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13" fillId="0" borderId="2" xfId="0" applyFont="1" applyBorder="1" applyAlignment="1">
      <alignment horizontal="center" vertical="top" wrapText="1"/>
    </xf>
    <xf numFmtId="0" fontId="13" fillId="0" borderId="3" xfId="0" applyFont="1" applyBorder="1" applyAlignment="1">
      <alignment horizontal="center" vertical="top" wrapText="1"/>
    </xf>
    <xf numFmtId="0" fontId="13" fillId="0" borderId="4" xfId="0" applyFont="1" applyBorder="1" applyAlignment="1">
      <alignment horizontal="center" vertical="top" wrapText="1"/>
    </xf>
    <xf numFmtId="0" fontId="20" fillId="0" borderId="2" xfId="0" applyFont="1" applyBorder="1" applyAlignment="1">
      <alignment horizontal="center" vertical="top" wrapText="1"/>
    </xf>
    <xf numFmtId="0" fontId="20" fillId="0" borderId="3" xfId="0" applyFont="1" applyBorder="1" applyAlignment="1">
      <alignment horizontal="center" vertical="top" wrapText="1"/>
    </xf>
    <xf numFmtId="0" fontId="20" fillId="0" borderId="4" xfId="0" applyFont="1" applyBorder="1" applyAlignment="1">
      <alignment horizontal="center" vertical="top" wrapText="1"/>
    </xf>
    <xf numFmtId="0" fontId="1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41"/>
  <sheetViews>
    <sheetView tabSelected="1" zoomScale="85" zoomScaleNormal="85" workbookViewId="0">
      <selection activeCell="T5" sqref="T5:W5"/>
    </sheetView>
  </sheetViews>
  <sheetFormatPr defaultRowHeight="30" customHeight="1"/>
  <cols>
    <col min="1" max="1" width="4.7109375" customWidth="1"/>
    <col min="2" max="2" width="35.85546875" customWidth="1"/>
    <col min="3" max="3" width="9.140625" customWidth="1"/>
    <col min="6" max="6" width="9.140625" customWidth="1"/>
  </cols>
  <sheetData>
    <row r="2" spans="2:27" ht="30" customHeight="1">
      <c r="B2" s="15" t="s">
        <v>1</v>
      </c>
      <c r="T2" s="38" t="s">
        <v>72</v>
      </c>
      <c r="U2" s="38"/>
    </row>
    <row r="3" spans="2:27" ht="30" customHeight="1">
      <c r="B3" s="16" t="s">
        <v>2</v>
      </c>
      <c r="C3" s="63" t="s">
        <v>23</v>
      </c>
      <c r="D3" s="63"/>
      <c r="E3" s="63"/>
      <c r="F3" s="63"/>
      <c r="G3" s="63" t="s">
        <v>24</v>
      </c>
      <c r="H3" s="63"/>
      <c r="I3" s="63"/>
      <c r="J3" s="63"/>
      <c r="K3" s="63" t="s">
        <v>25</v>
      </c>
      <c r="L3" s="63"/>
      <c r="M3" s="63"/>
      <c r="N3" s="63"/>
      <c r="O3" s="63" t="s">
        <v>26</v>
      </c>
      <c r="P3" s="63"/>
      <c r="Q3" s="63"/>
      <c r="R3" s="63"/>
      <c r="T3" s="16" t="s">
        <v>2</v>
      </c>
      <c r="U3" s="1"/>
      <c r="V3" s="1"/>
      <c r="W3" s="1"/>
      <c r="X3" s="52" t="s">
        <v>73</v>
      </c>
      <c r="Y3" s="52"/>
      <c r="Z3" s="52"/>
      <c r="AA3" s="52"/>
    </row>
    <row r="4" spans="2:27" ht="30" customHeight="1">
      <c r="B4" s="17"/>
      <c r="C4" s="56" t="s">
        <v>3</v>
      </c>
      <c r="D4" s="56"/>
      <c r="E4" s="56"/>
      <c r="F4" s="56"/>
      <c r="G4" s="56" t="s">
        <v>4</v>
      </c>
      <c r="H4" s="56"/>
      <c r="I4" s="56"/>
      <c r="J4" s="56"/>
      <c r="K4" s="56" t="s">
        <v>5</v>
      </c>
      <c r="L4" s="56"/>
      <c r="M4" s="56"/>
      <c r="N4" s="56"/>
      <c r="O4" s="56" t="s">
        <v>0</v>
      </c>
      <c r="P4" s="56"/>
      <c r="Q4" s="56"/>
      <c r="R4" s="56"/>
      <c r="T4" s="53"/>
      <c r="U4" s="54"/>
      <c r="V4" s="54"/>
      <c r="W4" s="55"/>
      <c r="X4" s="56" t="s">
        <v>0</v>
      </c>
      <c r="Y4" s="56"/>
      <c r="Z4" s="56"/>
      <c r="AA4" s="56"/>
    </row>
    <row r="5" spans="2:27" ht="30" customHeight="1">
      <c r="B5" s="19" t="s">
        <v>17</v>
      </c>
      <c r="C5" s="12" t="s">
        <v>6</v>
      </c>
      <c r="D5" s="12" t="s">
        <v>7</v>
      </c>
      <c r="E5" s="12" t="s">
        <v>8</v>
      </c>
      <c r="F5" s="12" t="s">
        <v>9</v>
      </c>
      <c r="G5" s="11" t="s">
        <v>6</v>
      </c>
      <c r="H5" s="11" t="s">
        <v>7</v>
      </c>
      <c r="I5" s="11" t="s">
        <v>8</v>
      </c>
      <c r="J5" s="11" t="s">
        <v>9</v>
      </c>
      <c r="K5" s="12" t="s">
        <v>6</v>
      </c>
      <c r="L5" s="12" t="s">
        <v>7</v>
      </c>
      <c r="M5" s="12" t="s">
        <v>8</v>
      </c>
      <c r="N5" s="12" t="s">
        <v>9</v>
      </c>
      <c r="O5" s="11" t="s">
        <v>6</v>
      </c>
      <c r="P5" s="11" t="s">
        <v>7</v>
      </c>
      <c r="Q5" s="11" t="s">
        <v>8</v>
      </c>
      <c r="R5" s="11" t="s">
        <v>9</v>
      </c>
      <c r="T5" s="57" t="s">
        <v>17</v>
      </c>
      <c r="U5" s="58"/>
      <c r="V5" s="58"/>
      <c r="W5" s="59"/>
      <c r="X5" s="11" t="s">
        <v>6</v>
      </c>
      <c r="Y5" s="11" t="s">
        <v>7</v>
      </c>
      <c r="Z5" s="11" t="s">
        <v>8</v>
      </c>
      <c r="AA5" s="11" t="s">
        <v>9</v>
      </c>
    </row>
    <row r="6" spans="2:27" ht="30" customHeight="1">
      <c r="B6" s="34" t="s">
        <v>33</v>
      </c>
      <c r="C6" s="14">
        <v>723</v>
      </c>
      <c r="D6" s="14">
        <v>523</v>
      </c>
      <c r="E6" s="14">
        <v>498</v>
      </c>
      <c r="F6" s="14">
        <v>328</v>
      </c>
      <c r="G6" s="13">
        <v>858</v>
      </c>
      <c r="H6" s="13">
        <v>613</v>
      </c>
      <c r="I6" s="13">
        <v>488</v>
      </c>
      <c r="J6" s="13">
        <v>359</v>
      </c>
      <c r="K6" s="14">
        <v>948</v>
      </c>
      <c r="L6" s="14">
        <v>703</v>
      </c>
      <c r="M6" s="14">
        <v>678</v>
      </c>
      <c r="N6" s="14">
        <v>413</v>
      </c>
      <c r="O6" s="13">
        <v>1143</v>
      </c>
      <c r="P6" s="13">
        <v>853</v>
      </c>
      <c r="Q6" s="13">
        <v>818</v>
      </c>
      <c r="R6" s="13">
        <v>513</v>
      </c>
      <c r="T6" s="60" t="s">
        <v>74</v>
      </c>
      <c r="U6" s="61"/>
      <c r="V6" s="61"/>
      <c r="W6" s="62"/>
      <c r="X6" s="39">
        <f>ROUNDUP(X7*1.65*0.8,0)</f>
        <v>1789</v>
      </c>
      <c r="Y6" s="39">
        <f t="shared" ref="Y6:AA6" si="0">ROUNDUP(Y7*1.65*0.8,0)</f>
        <v>1241</v>
      </c>
      <c r="Z6" s="39">
        <f t="shared" si="0"/>
        <v>1200</v>
      </c>
      <c r="AA6" s="39">
        <f t="shared" si="0"/>
        <v>1117</v>
      </c>
    </row>
    <row r="7" spans="2:27" ht="30" customHeight="1">
      <c r="B7" s="20" t="s">
        <v>12</v>
      </c>
      <c r="C7" s="14">
        <v>665</v>
      </c>
      <c r="D7" s="14">
        <v>485</v>
      </c>
      <c r="E7" s="14">
        <v>470</v>
      </c>
      <c r="F7" s="14">
        <v>300</v>
      </c>
      <c r="G7" s="13">
        <v>820</v>
      </c>
      <c r="H7" s="13">
        <v>595</v>
      </c>
      <c r="I7" s="13">
        <v>480</v>
      </c>
      <c r="J7" s="13">
        <v>355</v>
      </c>
      <c r="K7" s="14">
        <v>880</v>
      </c>
      <c r="L7" s="14">
        <v>655</v>
      </c>
      <c r="M7" s="14">
        <v>640</v>
      </c>
      <c r="N7" s="14">
        <v>375</v>
      </c>
      <c r="O7" s="13">
        <v>1065</v>
      </c>
      <c r="P7" s="13">
        <v>795</v>
      </c>
      <c r="Q7" s="13">
        <v>775</v>
      </c>
      <c r="R7" s="13">
        <v>475</v>
      </c>
      <c r="S7" s="2"/>
      <c r="T7" s="43" t="s">
        <v>12</v>
      </c>
      <c r="U7" s="44"/>
      <c r="V7" s="44"/>
      <c r="W7" s="45"/>
      <c r="X7" s="38">
        <v>1355</v>
      </c>
      <c r="Y7" s="38">
        <v>940</v>
      </c>
      <c r="Z7" s="40">
        <f>(Y7*2+846)/3</f>
        <v>908.66666666666663</v>
      </c>
      <c r="AA7" s="38">
        <v>846</v>
      </c>
    </row>
    <row r="8" spans="2:27" ht="30" customHeight="1">
      <c r="B8" s="21"/>
      <c r="C8" s="14"/>
      <c r="D8" s="14"/>
      <c r="E8" s="14"/>
      <c r="F8" s="14"/>
      <c r="G8" s="13"/>
      <c r="H8" s="13"/>
      <c r="I8" s="13"/>
      <c r="J8" s="13"/>
      <c r="K8" s="14"/>
      <c r="L8" s="14"/>
      <c r="M8" s="14"/>
      <c r="N8" s="14"/>
      <c r="O8" s="13"/>
      <c r="P8" s="13"/>
      <c r="Q8" s="13"/>
      <c r="R8" s="13"/>
      <c r="S8" s="2"/>
      <c r="T8" s="46"/>
      <c r="U8" s="47"/>
      <c r="V8" s="47"/>
      <c r="W8" s="48"/>
      <c r="X8" s="21"/>
      <c r="Y8" s="21"/>
      <c r="Z8" s="21"/>
      <c r="AA8" s="21"/>
    </row>
    <row r="9" spans="2:27" ht="30" customHeight="1">
      <c r="B9" s="35" t="s">
        <v>32</v>
      </c>
      <c r="C9" s="14">
        <v>90</v>
      </c>
      <c r="D9" s="14">
        <v>50</v>
      </c>
      <c r="E9" s="14">
        <v>50</v>
      </c>
      <c r="F9" s="14"/>
      <c r="G9" s="13">
        <v>115</v>
      </c>
      <c r="H9" s="13">
        <v>65</v>
      </c>
      <c r="I9" s="13">
        <v>165</v>
      </c>
      <c r="J9" s="13"/>
      <c r="K9" s="14">
        <v>90</v>
      </c>
      <c r="L9" s="14">
        <v>50</v>
      </c>
      <c r="M9" s="14">
        <v>50</v>
      </c>
      <c r="N9" s="14"/>
      <c r="O9" s="13">
        <v>115</v>
      </c>
      <c r="P9" s="13">
        <v>65</v>
      </c>
      <c r="Q9" s="13">
        <v>65</v>
      </c>
      <c r="R9" s="13"/>
      <c r="T9" s="49" t="s">
        <v>75</v>
      </c>
      <c r="U9" s="50"/>
      <c r="V9" s="50"/>
      <c r="W9" s="51"/>
      <c r="X9" s="41">
        <f>X10*1.65*0.8</f>
        <v>336.6</v>
      </c>
      <c r="Y9" s="41">
        <f t="shared" ref="Y9:AA9" si="1">Y10*1.65*0.8</f>
        <v>336.6</v>
      </c>
      <c r="Z9" s="41">
        <f t="shared" si="1"/>
        <v>336.6</v>
      </c>
      <c r="AA9" s="41">
        <f t="shared" si="1"/>
        <v>336.6</v>
      </c>
    </row>
    <row r="10" spans="2:27" ht="30" customHeight="1">
      <c r="B10" s="20" t="s">
        <v>12</v>
      </c>
      <c r="C10" s="14">
        <v>90</v>
      </c>
      <c r="D10" s="14">
        <v>50</v>
      </c>
      <c r="E10" s="14">
        <v>50</v>
      </c>
      <c r="F10" s="14"/>
      <c r="G10" s="13">
        <v>115</v>
      </c>
      <c r="H10" s="13">
        <v>65</v>
      </c>
      <c r="I10" s="13">
        <v>165</v>
      </c>
      <c r="J10" s="13"/>
      <c r="K10" s="14">
        <v>90</v>
      </c>
      <c r="L10" s="14">
        <v>50</v>
      </c>
      <c r="M10" s="14">
        <v>50</v>
      </c>
      <c r="N10" s="14"/>
      <c r="O10" s="13">
        <v>115</v>
      </c>
      <c r="P10" s="13">
        <v>65</v>
      </c>
      <c r="Q10" s="13">
        <v>65</v>
      </c>
      <c r="R10" s="13"/>
      <c r="T10" s="43" t="s">
        <v>12</v>
      </c>
      <c r="U10" s="44"/>
      <c r="V10" s="44"/>
      <c r="W10" s="45"/>
      <c r="X10" s="42">
        <v>255</v>
      </c>
      <c r="Y10" s="42">
        <v>255</v>
      </c>
      <c r="Z10" s="42">
        <v>255</v>
      </c>
      <c r="AA10" s="42">
        <v>255</v>
      </c>
    </row>
    <row r="11" spans="2:27" ht="30" customHeight="1">
      <c r="B11" s="21"/>
      <c r="C11" s="14"/>
      <c r="D11" s="14"/>
      <c r="E11" s="14"/>
      <c r="F11" s="14"/>
      <c r="G11" s="13"/>
      <c r="H11" s="13"/>
      <c r="I11" s="13"/>
      <c r="J11" s="13"/>
      <c r="K11" s="14"/>
      <c r="L11" s="14"/>
      <c r="M11" s="14"/>
      <c r="N11" s="14"/>
      <c r="O11" s="13"/>
      <c r="P11" s="13"/>
      <c r="Q11" s="13"/>
      <c r="R11" s="13"/>
    </row>
    <row r="12" spans="2:27" ht="30" customHeight="1">
      <c r="B12" s="22" t="s">
        <v>16</v>
      </c>
      <c r="C12" s="14">
        <v>100</v>
      </c>
      <c r="D12" s="14">
        <v>60</v>
      </c>
      <c r="E12" s="14">
        <v>60</v>
      </c>
      <c r="F12" s="14"/>
      <c r="G12" s="13">
        <v>125</v>
      </c>
      <c r="H12" s="13">
        <v>75</v>
      </c>
      <c r="I12" s="13">
        <v>175</v>
      </c>
      <c r="J12" s="13"/>
      <c r="K12" s="14">
        <v>100</v>
      </c>
      <c r="L12" s="14">
        <v>60</v>
      </c>
      <c r="M12" s="14">
        <v>60</v>
      </c>
      <c r="N12" s="14"/>
      <c r="O12" s="13">
        <v>145</v>
      </c>
      <c r="P12" s="13">
        <v>75</v>
      </c>
      <c r="Q12" s="13">
        <v>75</v>
      </c>
      <c r="R12" s="13"/>
    </row>
    <row r="13" spans="2:27" ht="30" customHeight="1">
      <c r="B13" s="20" t="s">
        <v>12</v>
      </c>
      <c r="C13" s="14">
        <v>100</v>
      </c>
      <c r="D13" s="14">
        <v>60</v>
      </c>
      <c r="E13" s="14">
        <v>60</v>
      </c>
      <c r="F13" s="14"/>
      <c r="G13" s="13">
        <v>125</v>
      </c>
      <c r="H13" s="13">
        <v>75</v>
      </c>
      <c r="I13" s="13">
        <v>175</v>
      </c>
      <c r="J13" s="13"/>
      <c r="K13" s="14">
        <v>100</v>
      </c>
      <c r="L13" s="14">
        <v>60</v>
      </c>
      <c r="M13" s="14">
        <v>60</v>
      </c>
      <c r="N13" s="14"/>
      <c r="O13" s="13">
        <v>145</v>
      </c>
      <c r="P13" s="13">
        <v>75</v>
      </c>
      <c r="Q13" s="13">
        <v>75</v>
      </c>
      <c r="R13" s="13"/>
    </row>
    <row r="14" spans="2:27" ht="30" customHeight="1">
      <c r="B14" s="23"/>
      <c r="C14" s="14"/>
      <c r="D14" s="14"/>
      <c r="E14" s="14"/>
      <c r="F14" s="14"/>
      <c r="G14" s="13"/>
      <c r="H14" s="13"/>
      <c r="I14" s="13"/>
      <c r="J14" s="13"/>
      <c r="K14" s="14"/>
      <c r="L14" s="14"/>
      <c r="M14" s="14"/>
      <c r="N14" s="14"/>
      <c r="O14" s="13"/>
      <c r="P14" s="13"/>
      <c r="Q14" s="13"/>
      <c r="R14" s="13"/>
    </row>
    <row r="15" spans="2:27" ht="30" customHeight="1">
      <c r="B15" s="28" t="s">
        <v>31</v>
      </c>
      <c r="C15" s="14">
        <v>150</v>
      </c>
      <c r="D15" s="14">
        <v>90</v>
      </c>
      <c r="E15" s="14">
        <v>90</v>
      </c>
      <c r="F15" s="14"/>
      <c r="G15" s="13">
        <v>185</v>
      </c>
      <c r="H15" s="13">
        <v>110</v>
      </c>
      <c r="I15" s="13">
        <v>210</v>
      </c>
      <c r="J15" s="13"/>
      <c r="K15" s="14">
        <v>150</v>
      </c>
      <c r="L15" s="14">
        <v>90</v>
      </c>
      <c r="M15" s="14">
        <v>90</v>
      </c>
      <c r="N15" s="14"/>
      <c r="O15" s="13">
        <v>185</v>
      </c>
      <c r="P15" s="13">
        <v>110</v>
      </c>
      <c r="Q15" s="13">
        <v>110</v>
      </c>
      <c r="R15" s="13"/>
    </row>
    <row r="16" spans="2:27" ht="30" customHeight="1">
      <c r="B16" s="20" t="s">
        <v>12</v>
      </c>
      <c r="C16" s="14">
        <v>150</v>
      </c>
      <c r="D16" s="14">
        <v>90</v>
      </c>
      <c r="E16" s="14">
        <v>90</v>
      </c>
      <c r="F16" s="14"/>
      <c r="G16" s="13">
        <v>185</v>
      </c>
      <c r="H16" s="13">
        <v>110</v>
      </c>
      <c r="I16" s="13">
        <v>210</v>
      </c>
      <c r="J16" s="13"/>
      <c r="K16" s="14">
        <v>150</v>
      </c>
      <c r="L16" s="14">
        <v>90</v>
      </c>
      <c r="M16" s="14">
        <v>90</v>
      </c>
      <c r="N16" s="14"/>
      <c r="O16" s="13">
        <v>185</v>
      </c>
      <c r="P16" s="13">
        <v>110</v>
      </c>
      <c r="Q16" s="13">
        <v>110</v>
      </c>
      <c r="R16" s="13"/>
    </row>
    <row r="17" spans="2:18" ht="30" customHeight="1">
      <c r="B17" s="24"/>
      <c r="C17" s="14"/>
      <c r="D17" s="14"/>
      <c r="E17" s="14"/>
      <c r="F17" s="14"/>
      <c r="G17" s="13"/>
      <c r="H17" s="13"/>
      <c r="I17" s="13"/>
      <c r="J17" s="13"/>
      <c r="K17" s="14"/>
      <c r="L17" s="14"/>
      <c r="M17" s="14"/>
      <c r="N17" s="14"/>
      <c r="O17" s="13"/>
      <c r="P17" s="13"/>
      <c r="Q17" s="13"/>
      <c r="R17" s="13"/>
    </row>
    <row r="18" spans="2:18" ht="30" customHeight="1">
      <c r="B18" s="27" t="s">
        <v>27</v>
      </c>
      <c r="C18" s="14">
        <v>500</v>
      </c>
      <c r="D18" s="14">
        <v>260</v>
      </c>
      <c r="E18" s="14">
        <v>255</v>
      </c>
      <c r="F18" s="14"/>
      <c r="G18" s="13">
        <v>625</v>
      </c>
      <c r="H18" s="13">
        <v>325</v>
      </c>
      <c r="I18" s="13">
        <v>420</v>
      </c>
      <c r="J18" s="13"/>
      <c r="K18" s="14">
        <v>500</v>
      </c>
      <c r="L18" s="14">
        <v>260</v>
      </c>
      <c r="M18" s="14">
        <v>255</v>
      </c>
      <c r="N18" s="14"/>
      <c r="O18" s="13">
        <v>415</v>
      </c>
      <c r="P18" s="13">
        <v>325</v>
      </c>
      <c r="Q18" s="13">
        <v>325</v>
      </c>
      <c r="R18" s="13"/>
    </row>
    <row r="19" spans="2:18" ht="30" customHeight="1">
      <c r="B19" s="20" t="s">
        <v>12</v>
      </c>
      <c r="C19" s="14">
        <v>500</v>
      </c>
      <c r="D19" s="14">
        <v>260</v>
      </c>
      <c r="E19" s="14">
        <v>255</v>
      </c>
      <c r="F19" s="14"/>
      <c r="G19" s="13">
        <v>625</v>
      </c>
      <c r="H19" s="13">
        <v>325</v>
      </c>
      <c r="I19" s="13">
        <v>420</v>
      </c>
      <c r="J19" s="13"/>
      <c r="K19" s="14">
        <v>500</v>
      </c>
      <c r="L19" s="14">
        <v>260</v>
      </c>
      <c r="M19" s="14">
        <v>255</v>
      </c>
      <c r="N19" s="14"/>
      <c r="O19" s="13">
        <v>415</v>
      </c>
      <c r="P19" s="13">
        <v>325</v>
      </c>
      <c r="Q19" s="13">
        <v>325</v>
      </c>
      <c r="R19" s="13"/>
    </row>
    <row r="20" spans="2:18" ht="30" customHeight="1">
      <c r="B20" s="25"/>
      <c r="C20" s="14"/>
      <c r="D20" s="14"/>
      <c r="E20" s="14"/>
      <c r="F20" s="14"/>
      <c r="G20" s="13"/>
      <c r="H20" s="13"/>
      <c r="I20" s="13"/>
      <c r="J20" s="13"/>
      <c r="K20" s="14"/>
      <c r="L20" s="14"/>
      <c r="M20" s="14"/>
      <c r="N20" s="14"/>
      <c r="O20" s="13"/>
      <c r="P20" s="13"/>
      <c r="Q20" s="13"/>
      <c r="R20" s="13"/>
    </row>
    <row r="21" spans="2:18" ht="30" customHeight="1">
      <c r="B21" s="28" t="s">
        <v>28</v>
      </c>
      <c r="C21" s="14">
        <v>500</v>
      </c>
      <c r="D21" s="14">
        <v>260</v>
      </c>
      <c r="E21" s="14">
        <v>255</v>
      </c>
      <c r="F21" s="14"/>
      <c r="G21" s="13">
        <v>625</v>
      </c>
      <c r="H21" s="13">
        <v>325</v>
      </c>
      <c r="I21" s="13">
        <v>420</v>
      </c>
      <c r="J21" s="13"/>
      <c r="K21" s="14">
        <v>500</v>
      </c>
      <c r="L21" s="14">
        <v>260</v>
      </c>
      <c r="M21" s="14">
        <v>255</v>
      </c>
      <c r="N21" s="14"/>
      <c r="O21" s="13">
        <v>415</v>
      </c>
      <c r="P21" s="13">
        <v>325</v>
      </c>
      <c r="Q21" s="13">
        <v>325</v>
      </c>
      <c r="R21" s="13"/>
    </row>
    <row r="22" spans="2:18" ht="30" customHeight="1">
      <c r="B22" s="20" t="s">
        <v>12</v>
      </c>
      <c r="C22" s="14">
        <v>500</v>
      </c>
      <c r="D22" s="14">
        <v>260</v>
      </c>
      <c r="E22" s="14">
        <v>255</v>
      </c>
      <c r="F22" s="14"/>
      <c r="G22" s="13">
        <v>625</v>
      </c>
      <c r="H22" s="13">
        <v>325</v>
      </c>
      <c r="I22" s="13">
        <v>420</v>
      </c>
      <c r="J22" s="13"/>
      <c r="K22" s="14">
        <v>500</v>
      </c>
      <c r="L22" s="14">
        <v>260</v>
      </c>
      <c r="M22" s="14">
        <v>255</v>
      </c>
      <c r="N22" s="14"/>
      <c r="O22" s="13">
        <v>415</v>
      </c>
      <c r="P22" s="13">
        <v>325</v>
      </c>
      <c r="Q22" s="13">
        <v>325</v>
      </c>
      <c r="R22" s="13"/>
    </row>
    <row r="23" spans="2:18" ht="30" customHeight="1">
      <c r="B23" s="24"/>
      <c r="C23" s="14"/>
      <c r="D23" s="14"/>
      <c r="E23" s="14"/>
      <c r="F23" s="14"/>
      <c r="G23" s="13"/>
      <c r="H23" s="13"/>
      <c r="I23" s="13"/>
      <c r="J23" s="13"/>
      <c r="K23" s="14"/>
      <c r="L23" s="14"/>
      <c r="M23" s="14"/>
      <c r="N23" s="14"/>
      <c r="O23" s="13"/>
      <c r="P23" s="13"/>
      <c r="Q23" s="13"/>
      <c r="R23" s="13"/>
    </row>
    <row r="24" spans="2:18" ht="30" customHeight="1">
      <c r="B24" s="22" t="s">
        <v>29</v>
      </c>
      <c r="C24" s="14">
        <v>500</v>
      </c>
      <c r="D24" s="14">
        <v>260</v>
      </c>
      <c r="E24" s="14">
        <v>255</v>
      </c>
      <c r="F24" s="14"/>
      <c r="G24" s="13">
        <v>625</v>
      </c>
      <c r="H24" s="13">
        <v>325</v>
      </c>
      <c r="I24" s="13">
        <v>420</v>
      </c>
      <c r="J24" s="13"/>
      <c r="K24" s="14">
        <v>500</v>
      </c>
      <c r="L24" s="14">
        <v>260</v>
      </c>
      <c r="M24" s="14">
        <v>255</v>
      </c>
      <c r="N24" s="14"/>
      <c r="O24" s="13">
        <v>415</v>
      </c>
      <c r="P24" s="13">
        <v>325</v>
      </c>
      <c r="Q24" s="13">
        <v>325</v>
      </c>
      <c r="R24" s="13"/>
    </row>
    <row r="25" spans="2:18" ht="30" customHeight="1">
      <c r="B25" s="20" t="s">
        <v>12</v>
      </c>
      <c r="C25" s="14">
        <v>500</v>
      </c>
      <c r="D25" s="14">
        <v>260</v>
      </c>
      <c r="E25" s="14">
        <v>255</v>
      </c>
      <c r="F25" s="14"/>
      <c r="G25" s="13">
        <v>625</v>
      </c>
      <c r="H25" s="13">
        <v>325</v>
      </c>
      <c r="I25" s="13">
        <v>420</v>
      </c>
      <c r="J25" s="13"/>
      <c r="K25" s="14">
        <v>500</v>
      </c>
      <c r="L25" s="14">
        <v>260</v>
      </c>
      <c r="M25" s="14">
        <v>255</v>
      </c>
      <c r="N25" s="14"/>
      <c r="O25" s="13">
        <v>415</v>
      </c>
      <c r="P25" s="13">
        <v>325</v>
      </c>
      <c r="Q25" s="13">
        <v>325</v>
      </c>
      <c r="R25" s="13"/>
    </row>
    <row r="26" spans="2:18" ht="30" customHeight="1">
      <c r="B26" s="21"/>
      <c r="C26" s="14"/>
      <c r="D26" s="14"/>
      <c r="E26" s="14"/>
      <c r="F26" s="14"/>
      <c r="G26" s="13"/>
      <c r="H26" s="13"/>
      <c r="I26" s="13"/>
      <c r="J26" s="13"/>
      <c r="K26" s="14"/>
      <c r="L26" s="14"/>
      <c r="M26" s="14"/>
      <c r="N26" s="14"/>
      <c r="O26" s="13"/>
      <c r="P26" s="13"/>
      <c r="Q26" s="13"/>
      <c r="R26" s="13"/>
    </row>
    <row r="27" spans="2:18" ht="30" customHeight="1">
      <c r="B27" s="29" t="s">
        <v>30</v>
      </c>
      <c r="C27" s="14">
        <v>760</v>
      </c>
      <c r="D27" s="14">
        <v>400</v>
      </c>
      <c r="E27" s="14">
        <v>395</v>
      </c>
      <c r="F27" s="14"/>
      <c r="G27" s="13">
        <v>950</v>
      </c>
      <c r="H27" s="13">
        <v>500</v>
      </c>
      <c r="I27" s="13">
        <v>595</v>
      </c>
      <c r="J27" s="13"/>
      <c r="K27" s="14">
        <v>770</v>
      </c>
      <c r="L27" s="14">
        <v>410</v>
      </c>
      <c r="M27" s="14">
        <v>405</v>
      </c>
      <c r="N27" s="14"/>
      <c r="O27" s="13">
        <v>960</v>
      </c>
      <c r="P27" s="13">
        <v>510</v>
      </c>
      <c r="Q27" s="13">
        <v>510</v>
      </c>
      <c r="R27" s="13"/>
    </row>
    <row r="28" spans="2:18" ht="30" customHeight="1">
      <c r="B28" s="20" t="s">
        <v>12</v>
      </c>
      <c r="C28" s="14">
        <v>760</v>
      </c>
      <c r="D28" s="14">
        <v>400</v>
      </c>
      <c r="E28" s="14">
        <v>395</v>
      </c>
      <c r="F28" s="14"/>
      <c r="G28" s="13">
        <v>950</v>
      </c>
      <c r="H28" s="13">
        <v>500</v>
      </c>
      <c r="I28" s="13">
        <v>595</v>
      </c>
      <c r="J28" s="13"/>
      <c r="K28" s="14">
        <v>770</v>
      </c>
      <c r="L28" s="14">
        <v>410</v>
      </c>
      <c r="M28" s="14">
        <v>405</v>
      </c>
      <c r="N28" s="14"/>
      <c r="O28" s="13">
        <v>960</v>
      </c>
      <c r="P28" s="13">
        <v>510</v>
      </c>
      <c r="Q28" s="13">
        <v>510</v>
      </c>
      <c r="R28" s="13"/>
    </row>
    <row r="31" spans="2:18" ht="30" customHeight="1">
      <c r="H31" s="3"/>
      <c r="I31" s="3"/>
      <c r="J31" s="3"/>
      <c r="K31" s="3"/>
      <c r="L31" s="3"/>
      <c r="M31" s="3"/>
    </row>
    <row r="32" spans="2:18" ht="35.25" customHeight="1">
      <c r="B32" s="26"/>
      <c r="E32" s="2"/>
      <c r="H32" s="3"/>
      <c r="I32" s="3"/>
      <c r="J32" s="3"/>
      <c r="K32" s="3"/>
      <c r="L32" s="3"/>
      <c r="M32" s="3"/>
    </row>
    <row r="33" spans="8:13" ht="30" customHeight="1">
      <c r="H33" s="3"/>
      <c r="I33" s="3"/>
      <c r="J33" s="3"/>
      <c r="K33" s="3"/>
      <c r="L33" s="3"/>
      <c r="M33" s="3"/>
    </row>
    <row r="34" spans="8:13" ht="30" customHeight="1">
      <c r="H34" s="3"/>
      <c r="I34" s="3"/>
      <c r="J34" s="3"/>
      <c r="K34" s="3"/>
      <c r="L34" s="3"/>
      <c r="M34" s="3"/>
    </row>
    <row r="35" spans="8:13" ht="30" customHeight="1">
      <c r="H35" s="3"/>
      <c r="I35" s="3"/>
      <c r="J35" s="3"/>
      <c r="K35" s="3"/>
      <c r="L35" s="3"/>
      <c r="M35" s="3"/>
    </row>
    <row r="36" spans="8:13" ht="30" customHeight="1">
      <c r="H36" s="3"/>
      <c r="I36" s="3"/>
      <c r="J36" s="3"/>
      <c r="K36" s="3"/>
      <c r="L36" s="3"/>
      <c r="M36" s="3"/>
    </row>
    <row r="37" spans="8:13" ht="30" customHeight="1">
      <c r="H37" s="3"/>
      <c r="I37" s="3"/>
      <c r="J37" s="3"/>
      <c r="K37" s="3"/>
      <c r="L37" s="3"/>
      <c r="M37" s="3"/>
    </row>
    <row r="38" spans="8:13" ht="30" customHeight="1">
      <c r="H38" s="3"/>
      <c r="I38" s="3"/>
      <c r="J38" s="3"/>
      <c r="K38" s="3"/>
      <c r="L38" s="3"/>
      <c r="M38" s="3"/>
    </row>
    <row r="39" spans="8:13" ht="30" customHeight="1">
      <c r="H39" s="3"/>
      <c r="I39" s="3"/>
      <c r="J39" s="3"/>
      <c r="K39" s="3"/>
      <c r="L39" s="3"/>
      <c r="M39" s="3"/>
    </row>
    <row r="40" spans="8:13" ht="30" customHeight="1">
      <c r="H40" s="3"/>
      <c r="I40" s="3"/>
      <c r="J40" s="3"/>
      <c r="K40" s="3"/>
      <c r="L40" s="3"/>
      <c r="M40" s="3"/>
    </row>
    <row r="41" spans="8:13" ht="30" customHeight="1">
      <c r="H41" s="3"/>
      <c r="I41" s="3"/>
      <c r="J41" s="3"/>
      <c r="K41" s="3"/>
      <c r="L41" s="3"/>
      <c r="M41" s="3"/>
    </row>
  </sheetData>
  <mergeCells count="17">
    <mergeCell ref="C4:F4"/>
    <mergeCell ref="G4:J4"/>
    <mergeCell ref="K4:N4"/>
    <mergeCell ref="O4:R4"/>
    <mergeCell ref="C3:F3"/>
    <mergeCell ref="G3:J3"/>
    <mergeCell ref="K3:N3"/>
    <mergeCell ref="O3:R3"/>
    <mergeCell ref="T7:W7"/>
    <mergeCell ref="T8:W8"/>
    <mergeCell ref="T9:W9"/>
    <mergeCell ref="T10:W10"/>
    <mergeCell ref="X3:AA3"/>
    <mergeCell ref="T4:W4"/>
    <mergeCell ref="X4:AA4"/>
    <mergeCell ref="T5:W5"/>
    <mergeCell ref="T6:W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28"/>
  <sheetViews>
    <sheetView topLeftCell="A4" workbookViewId="0">
      <selection activeCell="C18" sqref="C18"/>
    </sheetView>
  </sheetViews>
  <sheetFormatPr defaultRowHeight="22.5" customHeight="1"/>
  <cols>
    <col min="2" max="2" width="27.140625" customWidth="1"/>
  </cols>
  <sheetData>
    <row r="3" spans="2:18" ht="22.5" customHeight="1">
      <c r="B3" s="4" t="s">
        <v>11</v>
      </c>
      <c r="C3" s="64" t="s">
        <v>19</v>
      </c>
      <c r="D3" s="64"/>
      <c r="E3" s="64"/>
      <c r="F3" s="64"/>
      <c r="G3" s="64" t="s">
        <v>20</v>
      </c>
      <c r="H3" s="64"/>
      <c r="I3" s="64"/>
      <c r="J3" s="64"/>
      <c r="K3" s="64" t="s">
        <v>21</v>
      </c>
      <c r="L3" s="64"/>
      <c r="M3" s="64"/>
      <c r="N3" s="64"/>
      <c r="O3" s="64" t="s">
        <v>22</v>
      </c>
      <c r="P3" s="64"/>
      <c r="Q3" s="64"/>
      <c r="R3" s="64"/>
    </row>
    <row r="4" spans="2:18" ht="22.5" customHeight="1">
      <c r="B4" s="15"/>
      <c r="C4" s="56" t="s">
        <v>18</v>
      </c>
      <c r="D4" s="56"/>
      <c r="E4" s="56"/>
      <c r="F4" s="56"/>
      <c r="G4" s="56" t="s">
        <v>13</v>
      </c>
      <c r="H4" s="56"/>
      <c r="I4" s="56"/>
      <c r="J4" s="56"/>
      <c r="K4" s="56" t="s">
        <v>14</v>
      </c>
      <c r="L4" s="56"/>
      <c r="M4" s="56"/>
      <c r="N4" s="56"/>
      <c r="O4" s="56" t="s">
        <v>15</v>
      </c>
      <c r="P4" s="56"/>
      <c r="Q4" s="56"/>
      <c r="R4" s="56"/>
    </row>
    <row r="5" spans="2:18" ht="22.5" customHeight="1">
      <c r="B5" s="5" t="s">
        <v>10</v>
      </c>
      <c r="C5" s="12" t="s">
        <v>6</v>
      </c>
      <c r="D5" s="12" t="s">
        <v>7</v>
      </c>
      <c r="E5" s="12" t="s">
        <v>8</v>
      </c>
      <c r="F5" s="12" t="s">
        <v>9</v>
      </c>
      <c r="G5" s="11" t="s">
        <v>6</v>
      </c>
      <c r="H5" s="11" t="s">
        <v>7</v>
      </c>
      <c r="I5" s="11" t="s">
        <v>8</v>
      </c>
      <c r="J5" s="11" t="s">
        <v>9</v>
      </c>
      <c r="K5" s="12" t="s">
        <v>6</v>
      </c>
      <c r="L5" s="12" t="s">
        <v>7</v>
      </c>
      <c r="M5" s="12" t="s">
        <v>8</v>
      </c>
      <c r="N5" s="12" t="s">
        <v>9</v>
      </c>
      <c r="O5" s="11" t="s">
        <v>6</v>
      </c>
      <c r="P5" s="11" t="s">
        <v>7</v>
      </c>
      <c r="Q5" s="11" t="s">
        <v>8</v>
      </c>
      <c r="R5" s="11" t="s">
        <v>9</v>
      </c>
    </row>
    <row r="6" spans="2:18" ht="26.45" customHeight="1">
      <c r="B6" s="34" t="s">
        <v>33</v>
      </c>
      <c r="C6" s="12">
        <v>228</v>
      </c>
      <c r="D6" s="12">
        <v>128</v>
      </c>
      <c r="E6" s="12">
        <v>123</v>
      </c>
      <c r="F6" s="12">
        <v>0</v>
      </c>
      <c r="G6" s="1">
        <v>343</v>
      </c>
      <c r="H6" s="1">
        <v>193</v>
      </c>
      <c r="I6" s="1">
        <v>178</v>
      </c>
      <c r="J6" s="1">
        <v>0</v>
      </c>
      <c r="K6" s="12">
        <v>453</v>
      </c>
      <c r="L6" s="12">
        <v>253</v>
      </c>
      <c r="M6" s="12">
        <v>228</v>
      </c>
      <c r="N6" s="12">
        <v>0</v>
      </c>
      <c r="O6" s="1">
        <v>513</v>
      </c>
      <c r="P6" s="1">
        <v>313</v>
      </c>
      <c r="Q6" s="1">
        <v>288</v>
      </c>
      <c r="R6" s="1">
        <v>78</v>
      </c>
    </row>
    <row r="7" spans="2:18" ht="21.75" customHeight="1">
      <c r="B7" s="6" t="s">
        <v>12</v>
      </c>
      <c r="C7" s="12">
        <v>200</v>
      </c>
      <c r="D7" s="12">
        <v>110</v>
      </c>
      <c r="E7" s="12">
        <v>105</v>
      </c>
      <c r="F7" s="12">
        <v>0</v>
      </c>
      <c r="G7" s="1">
        <v>300</v>
      </c>
      <c r="H7" s="1">
        <v>165</v>
      </c>
      <c r="I7" s="1">
        <v>155</v>
      </c>
      <c r="J7" s="1">
        <v>0</v>
      </c>
      <c r="K7" s="12">
        <v>395</v>
      </c>
      <c r="L7" s="12">
        <v>215</v>
      </c>
      <c r="M7" s="12">
        <v>200</v>
      </c>
      <c r="N7" s="12">
        <v>0</v>
      </c>
      <c r="O7" s="1">
        <v>455</v>
      </c>
      <c r="P7" s="1">
        <v>275</v>
      </c>
      <c r="Q7" s="1">
        <v>260</v>
      </c>
      <c r="R7" s="1">
        <v>55</v>
      </c>
    </row>
    <row r="8" spans="2:18" ht="22.5" customHeight="1">
      <c r="B8" s="7"/>
      <c r="C8" s="12"/>
      <c r="D8" s="12"/>
      <c r="E8" s="12"/>
      <c r="F8" s="12"/>
      <c r="G8" s="1"/>
      <c r="H8" s="1"/>
      <c r="I8" s="1"/>
      <c r="J8" s="1"/>
      <c r="K8" s="12"/>
      <c r="L8" s="12"/>
      <c r="M8" s="12"/>
      <c r="N8" s="12"/>
      <c r="O8" s="1"/>
      <c r="P8" s="1"/>
      <c r="Q8" s="1"/>
      <c r="R8" s="1"/>
    </row>
    <row r="9" spans="2:18" ht="22.5" customHeight="1">
      <c r="B9" s="33" t="s">
        <v>32</v>
      </c>
      <c r="C9" s="12">
        <v>45</v>
      </c>
      <c r="D9" s="12">
        <v>25</v>
      </c>
      <c r="E9" s="12">
        <v>25</v>
      </c>
      <c r="F9" s="12"/>
      <c r="G9" s="1">
        <v>70</v>
      </c>
      <c r="H9" s="1">
        <v>40</v>
      </c>
      <c r="I9" s="1">
        <v>40</v>
      </c>
      <c r="J9" s="1"/>
      <c r="K9" s="12">
        <v>90</v>
      </c>
      <c r="L9" s="12">
        <v>50</v>
      </c>
      <c r="M9" s="12">
        <v>50</v>
      </c>
      <c r="N9" s="12"/>
      <c r="O9" s="1">
        <v>90</v>
      </c>
      <c r="P9" s="1">
        <v>50</v>
      </c>
      <c r="Q9" s="1">
        <v>50</v>
      </c>
      <c r="R9" s="1"/>
    </row>
    <row r="10" spans="2:18" ht="22.5" customHeight="1">
      <c r="B10" s="6" t="s">
        <v>12</v>
      </c>
      <c r="C10" s="12">
        <v>45</v>
      </c>
      <c r="D10" s="12">
        <v>25</v>
      </c>
      <c r="E10" s="12">
        <v>25</v>
      </c>
      <c r="F10" s="12"/>
      <c r="G10" s="1">
        <v>70</v>
      </c>
      <c r="H10" s="1">
        <v>40</v>
      </c>
      <c r="I10" s="1">
        <v>40</v>
      </c>
      <c r="J10" s="1"/>
      <c r="K10" s="12">
        <v>90</v>
      </c>
      <c r="L10" s="12">
        <v>50</v>
      </c>
      <c r="M10" s="12">
        <v>50</v>
      </c>
      <c r="N10" s="12"/>
      <c r="O10" s="1">
        <v>90</v>
      </c>
      <c r="P10" s="1">
        <v>50</v>
      </c>
      <c r="Q10" s="1">
        <v>50</v>
      </c>
      <c r="R10" s="1"/>
    </row>
    <row r="11" spans="2:18" ht="22.5" customHeight="1">
      <c r="B11" s="7"/>
      <c r="C11" s="12"/>
      <c r="D11" s="12"/>
      <c r="E11" s="12"/>
      <c r="F11" s="12"/>
      <c r="G11" s="1"/>
      <c r="H11" s="1"/>
      <c r="I11" s="1"/>
      <c r="J11" s="1"/>
      <c r="K11" s="12"/>
      <c r="L11" s="12"/>
      <c r="M11" s="12"/>
      <c r="N11" s="12"/>
      <c r="O11" s="1"/>
      <c r="P11" s="1"/>
      <c r="Q11" s="1"/>
      <c r="R11" s="1"/>
    </row>
    <row r="12" spans="2:18" ht="22.5" customHeight="1">
      <c r="B12" s="18" t="s">
        <v>16</v>
      </c>
      <c r="C12" s="12">
        <v>50</v>
      </c>
      <c r="D12" s="12">
        <v>30</v>
      </c>
      <c r="E12" s="12">
        <v>30</v>
      </c>
      <c r="F12" s="12"/>
      <c r="G12" s="1">
        <v>75</v>
      </c>
      <c r="H12" s="1">
        <v>45</v>
      </c>
      <c r="I12" s="1">
        <v>45</v>
      </c>
      <c r="J12" s="1"/>
      <c r="K12" s="12">
        <v>100</v>
      </c>
      <c r="L12" s="12">
        <v>60</v>
      </c>
      <c r="M12" s="12">
        <v>60</v>
      </c>
      <c r="N12" s="12"/>
      <c r="O12" s="1">
        <v>100</v>
      </c>
      <c r="P12" s="1">
        <v>60</v>
      </c>
      <c r="Q12" s="1">
        <v>60</v>
      </c>
      <c r="R12" s="1"/>
    </row>
    <row r="13" spans="2:18" ht="22.5" customHeight="1">
      <c r="B13" s="6" t="s">
        <v>12</v>
      </c>
      <c r="C13" s="12">
        <v>50</v>
      </c>
      <c r="D13" s="12">
        <v>30</v>
      </c>
      <c r="E13" s="12">
        <v>30</v>
      </c>
      <c r="F13" s="12"/>
      <c r="G13" s="1">
        <v>75</v>
      </c>
      <c r="H13" s="1">
        <v>45</v>
      </c>
      <c r="I13" s="1">
        <v>45</v>
      </c>
      <c r="J13" s="1"/>
      <c r="K13" s="12">
        <v>100</v>
      </c>
      <c r="L13" s="12">
        <v>60</v>
      </c>
      <c r="M13" s="12">
        <v>60</v>
      </c>
      <c r="N13" s="12"/>
      <c r="O13" s="1">
        <v>100</v>
      </c>
      <c r="P13" s="1">
        <v>60</v>
      </c>
      <c r="Q13" s="1">
        <v>60</v>
      </c>
      <c r="R13" s="1"/>
    </row>
    <row r="14" spans="2:18" ht="22.5" customHeight="1">
      <c r="B14" s="8"/>
      <c r="C14" s="12"/>
      <c r="D14" s="12"/>
      <c r="E14" s="12"/>
      <c r="F14" s="12"/>
      <c r="G14" s="1"/>
      <c r="H14" s="1"/>
      <c r="I14" s="1"/>
      <c r="J14" s="1"/>
      <c r="K14" s="12"/>
      <c r="L14" s="12"/>
      <c r="M14" s="12"/>
      <c r="N14" s="12"/>
      <c r="O14" s="1"/>
      <c r="P14" s="1"/>
      <c r="Q14" s="1"/>
      <c r="R14" s="1"/>
    </row>
    <row r="15" spans="2:18" ht="26.45" customHeight="1">
      <c r="B15" s="31" t="s">
        <v>31</v>
      </c>
      <c r="C15" s="12">
        <v>80</v>
      </c>
      <c r="D15" s="12">
        <v>50</v>
      </c>
      <c r="E15" s="12">
        <v>50</v>
      </c>
      <c r="F15" s="12"/>
      <c r="G15" s="1">
        <v>115</v>
      </c>
      <c r="H15" s="1">
        <v>70</v>
      </c>
      <c r="I15" s="1">
        <v>70</v>
      </c>
      <c r="J15" s="1"/>
      <c r="K15" s="12">
        <v>150</v>
      </c>
      <c r="L15" s="12">
        <v>90</v>
      </c>
      <c r="M15" s="12">
        <v>90</v>
      </c>
      <c r="N15" s="12"/>
      <c r="O15" s="1">
        <v>150</v>
      </c>
      <c r="P15" s="1">
        <v>90</v>
      </c>
      <c r="Q15" s="1">
        <v>90</v>
      </c>
      <c r="R15" s="1"/>
    </row>
    <row r="16" spans="2:18" ht="22.5" customHeight="1">
      <c r="B16" s="6" t="s">
        <v>12</v>
      </c>
      <c r="C16" s="12">
        <v>80</v>
      </c>
      <c r="D16" s="12">
        <v>50</v>
      </c>
      <c r="E16" s="12">
        <v>50</v>
      </c>
      <c r="F16" s="12"/>
      <c r="G16" s="1">
        <v>115</v>
      </c>
      <c r="H16" s="1">
        <v>70</v>
      </c>
      <c r="I16" s="1">
        <v>70</v>
      </c>
      <c r="J16" s="1"/>
      <c r="K16" s="12">
        <v>150</v>
      </c>
      <c r="L16" s="12">
        <v>90</v>
      </c>
      <c r="M16" s="12">
        <v>90</v>
      </c>
      <c r="N16" s="12"/>
      <c r="O16" s="1">
        <v>150</v>
      </c>
      <c r="P16" s="1">
        <v>90</v>
      </c>
      <c r="Q16" s="1">
        <v>90</v>
      </c>
      <c r="R16" s="1"/>
    </row>
    <row r="17" spans="2:18" ht="22.5" customHeight="1">
      <c r="B17" s="9"/>
      <c r="C17" s="12"/>
      <c r="D17" s="12"/>
      <c r="E17" s="12"/>
      <c r="F17" s="12"/>
      <c r="G17" s="1"/>
      <c r="H17" s="1"/>
      <c r="I17" s="1"/>
      <c r="J17" s="1"/>
      <c r="K17" s="12"/>
      <c r="L17" s="12"/>
      <c r="M17" s="12"/>
      <c r="N17" s="12"/>
      <c r="O17" s="1"/>
      <c r="P17" s="1"/>
      <c r="Q17" s="1"/>
      <c r="R17" s="1"/>
    </row>
    <row r="18" spans="2:18" ht="30.75" customHeight="1">
      <c r="B18" s="30" t="s">
        <v>27</v>
      </c>
      <c r="C18" s="12">
        <v>250</v>
      </c>
      <c r="D18" s="12">
        <v>130</v>
      </c>
      <c r="E18" s="12">
        <v>125</v>
      </c>
      <c r="F18" s="12"/>
      <c r="G18" s="1">
        <v>375</v>
      </c>
      <c r="H18" s="1">
        <v>195</v>
      </c>
      <c r="I18" s="1">
        <v>190</v>
      </c>
      <c r="J18" s="1"/>
      <c r="K18" s="12">
        <v>500</v>
      </c>
      <c r="L18" s="12">
        <v>260</v>
      </c>
      <c r="M18" s="12">
        <v>255</v>
      </c>
      <c r="N18" s="12"/>
      <c r="O18" s="1">
        <v>500</v>
      </c>
      <c r="P18" s="1">
        <v>260</v>
      </c>
      <c r="Q18" s="1">
        <v>255</v>
      </c>
      <c r="R18" s="1"/>
    </row>
    <row r="19" spans="2:18" ht="30.75" customHeight="1">
      <c r="B19" s="6" t="s">
        <v>12</v>
      </c>
      <c r="C19" s="12">
        <v>250</v>
      </c>
      <c r="D19" s="12">
        <v>130</v>
      </c>
      <c r="E19" s="12">
        <v>125</v>
      </c>
      <c r="F19" s="12"/>
      <c r="G19" s="1">
        <v>375</v>
      </c>
      <c r="H19" s="1">
        <v>195</v>
      </c>
      <c r="I19" s="1">
        <v>190</v>
      </c>
      <c r="J19" s="1"/>
      <c r="K19" s="12">
        <v>500</v>
      </c>
      <c r="L19" s="12">
        <v>260</v>
      </c>
      <c r="M19" s="12">
        <v>255</v>
      </c>
      <c r="N19" s="12"/>
      <c r="O19" s="1">
        <v>500</v>
      </c>
      <c r="P19" s="1">
        <v>260</v>
      </c>
      <c r="Q19" s="1">
        <v>255</v>
      </c>
      <c r="R19" s="1"/>
    </row>
    <row r="20" spans="2:18" ht="30.75" customHeight="1">
      <c r="B20" s="10"/>
      <c r="C20" s="12"/>
      <c r="D20" s="12"/>
      <c r="E20" s="12"/>
      <c r="F20" s="12"/>
      <c r="G20" s="1"/>
      <c r="H20" s="1"/>
      <c r="I20" s="1"/>
      <c r="J20" s="1"/>
      <c r="K20" s="12"/>
      <c r="L20" s="12"/>
      <c r="M20" s="12"/>
      <c r="N20" s="12"/>
      <c r="O20" s="1"/>
      <c r="P20" s="1"/>
      <c r="Q20" s="1"/>
      <c r="R20" s="1"/>
    </row>
    <row r="21" spans="2:18" ht="22.5" customHeight="1">
      <c r="B21" s="31" t="s">
        <v>28</v>
      </c>
      <c r="C21" s="12">
        <v>250</v>
      </c>
      <c r="D21" s="12">
        <v>130</v>
      </c>
      <c r="E21" s="12">
        <v>125</v>
      </c>
      <c r="F21" s="12"/>
      <c r="G21" s="1">
        <v>375</v>
      </c>
      <c r="H21" s="1">
        <v>195</v>
      </c>
      <c r="I21" s="1">
        <v>190</v>
      </c>
      <c r="J21" s="1"/>
      <c r="K21" s="12">
        <v>500</v>
      </c>
      <c r="L21" s="12">
        <v>260</v>
      </c>
      <c r="M21" s="12">
        <v>255</v>
      </c>
      <c r="N21" s="12"/>
      <c r="O21" s="1">
        <v>500</v>
      </c>
      <c r="P21" s="1">
        <v>260</v>
      </c>
      <c r="Q21" s="1">
        <v>255</v>
      </c>
      <c r="R21" s="1"/>
    </row>
    <row r="22" spans="2:18" ht="22.5" customHeight="1">
      <c r="B22" s="6" t="s">
        <v>12</v>
      </c>
      <c r="C22" s="12">
        <v>250</v>
      </c>
      <c r="D22" s="12">
        <v>130</v>
      </c>
      <c r="E22" s="12">
        <v>125</v>
      </c>
      <c r="F22" s="12"/>
      <c r="G22" s="1">
        <v>375</v>
      </c>
      <c r="H22" s="1">
        <v>195</v>
      </c>
      <c r="I22" s="1">
        <v>190</v>
      </c>
      <c r="J22" s="1"/>
      <c r="K22" s="12">
        <v>500</v>
      </c>
      <c r="L22" s="12">
        <v>260</v>
      </c>
      <c r="M22" s="12">
        <v>255</v>
      </c>
      <c r="N22" s="12"/>
      <c r="O22" s="1">
        <v>500</v>
      </c>
      <c r="P22" s="1">
        <v>260</v>
      </c>
      <c r="Q22" s="1">
        <v>255</v>
      </c>
      <c r="R22" s="1"/>
    </row>
    <row r="23" spans="2:18" ht="22.5" customHeight="1">
      <c r="B23" s="9"/>
      <c r="C23" s="12"/>
      <c r="D23" s="12"/>
      <c r="E23" s="12"/>
      <c r="F23" s="12"/>
      <c r="G23" s="1"/>
      <c r="H23" s="1"/>
      <c r="I23" s="1"/>
      <c r="J23" s="1"/>
      <c r="K23" s="12"/>
      <c r="L23" s="12"/>
      <c r="M23" s="12"/>
      <c r="N23" s="12"/>
      <c r="O23" s="1"/>
      <c r="P23" s="1"/>
      <c r="Q23" s="1"/>
      <c r="R23" s="1"/>
    </row>
    <row r="24" spans="2:18" ht="30.75" customHeight="1">
      <c r="B24" s="18" t="s">
        <v>29</v>
      </c>
      <c r="C24" s="12">
        <v>250</v>
      </c>
      <c r="D24" s="12">
        <v>130</v>
      </c>
      <c r="E24" s="12">
        <v>125</v>
      </c>
      <c r="F24" s="12"/>
      <c r="G24" s="1">
        <v>375</v>
      </c>
      <c r="H24" s="1">
        <v>195</v>
      </c>
      <c r="I24" s="1">
        <v>190</v>
      </c>
      <c r="J24" s="1"/>
      <c r="K24" s="12">
        <v>500</v>
      </c>
      <c r="L24" s="12">
        <v>260</v>
      </c>
      <c r="M24" s="12">
        <v>255</v>
      </c>
      <c r="N24" s="12"/>
      <c r="O24" s="1">
        <v>500</v>
      </c>
      <c r="P24" s="1">
        <v>260</v>
      </c>
      <c r="Q24" s="1">
        <v>255</v>
      </c>
      <c r="R24" s="1"/>
    </row>
    <row r="25" spans="2:18" ht="30.75" customHeight="1">
      <c r="B25" s="6" t="s">
        <v>12</v>
      </c>
      <c r="C25" s="12">
        <v>250</v>
      </c>
      <c r="D25" s="12">
        <v>130</v>
      </c>
      <c r="E25" s="12">
        <v>125</v>
      </c>
      <c r="F25" s="12"/>
      <c r="G25" s="1">
        <v>375</v>
      </c>
      <c r="H25" s="1">
        <v>195</v>
      </c>
      <c r="I25" s="1">
        <v>190</v>
      </c>
      <c r="J25" s="1"/>
      <c r="K25" s="12">
        <v>500</v>
      </c>
      <c r="L25" s="12">
        <v>260</v>
      </c>
      <c r="M25" s="12">
        <v>255</v>
      </c>
      <c r="N25" s="12"/>
      <c r="O25" s="1">
        <v>500</v>
      </c>
      <c r="P25" s="1">
        <v>260</v>
      </c>
      <c r="Q25" s="1">
        <v>255</v>
      </c>
      <c r="R25" s="1"/>
    </row>
    <row r="26" spans="2:18" ht="30.75" customHeight="1">
      <c r="B26" s="7"/>
      <c r="C26" s="12"/>
      <c r="D26" s="12"/>
      <c r="E26" s="12"/>
      <c r="F26" s="12"/>
      <c r="G26" s="1"/>
      <c r="H26" s="1"/>
      <c r="I26" s="1"/>
      <c r="J26" s="1"/>
      <c r="K26" s="12"/>
      <c r="L26" s="12"/>
      <c r="M26" s="12"/>
      <c r="N26" s="12"/>
      <c r="O26" s="1"/>
      <c r="P26" s="1"/>
      <c r="Q26" s="1"/>
      <c r="R26" s="1"/>
    </row>
    <row r="27" spans="2:18" ht="43.5" customHeight="1">
      <c r="B27" s="32" t="s">
        <v>30</v>
      </c>
      <c r="C27" s="12">
        <v>385</v>
      </c>
      <c r="D27" s="12">
        <v>205</v>
      </c>
      <c r="E27" s="12">
        <v>200</v>
      </c>
      <c r="F27" s="12"/>
      <c r="G27" s="1">
        <v>575</v>
      </c>
      <c r="H27" s="1">
        <v>305</v>
      </c>
      <c r="I27" s="1">
        <v>300</v>
      </c>
      <c r="J27" s="1"/>
      <c r="K27" s="12">
        <v>760</v>
      </c>
      <c r="L27" s="12">
        <v>400</v>
      </c>
      <c r="M27" s="12">
        <v>395</v>
      </c>
      <c r="N27" s="12"/>
      <c r="O27" s="1">
        <v>760</v>
      </c>
      <c r="P27" s="1">
        <v>400</v>
      </c>
      <c r="Q27" s="1">
        <v>395</v>
      </c>
      <c r="R27" s="1"/>
    </row>
    <row r="28" spans="2:18" ht="22.5" customHeight="1">
      <c r="B28" s="6" t="s">
        <v>12</v>
      </c>
      <c r="C28" s="12">
        <v>385</v>
      </c>
      <c r="D28" s="12">
        <v>205</v>
      </c>
      <c r="E28" s="12">
        <v>200</v>
      </c>
      <c r="F28" s="12"/>
      <c r="G28" s="1">
        <v>575</v>
      </c>
      <c r="H28" s="1">
        <v>305</v>
      </c>
      <c r="I28" s="1">
        <v>300</v>
      </c>
      <c r="J28" s="1"/>
      <c r="K28" s="12">
        <v>760</v>
      </c>
      <c r="L28" s="12">
        <v>400</v>
      </c>
      <c r="M28" s="12">
        <v>395</v>
      </c>
      <c r="N28" s="12"/>
      <c r="O28" s="1">
        <v>760</v>
      </c>
      <c r="P28" s="1">
        <v>400</v>
      </c>
      <c r="Q28" s="1">
        <v>395</v>
      </c>
      <c r="R28" s="1"/>
    </row>
  </sheetData>
  <mergeCells count="8">
    <mergeCell ref="C4:F4"/>
    <mergeCell ref="G4:J4"/>
    <mergeCell ref="K4:N4"/>
    <mergeCell ref="O4:R4"/>
    <mergeCell ref="C3:F3"/>
    <mergeCell ref="G3:J3"/>
    <mergeCell ref="K3:N3"/>
    <mergeCell ref="O3:R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N8" sqref="N8"/>
    </sheetView>
  </sheetViews>
  <sheetFormatPr defaultRowHeight="15"/>
  <cols>
    <col min="2" max="2" width="52.85546875" bestFit="1" customWidth="1"/>
  </cols>
  <sheetData>
    <row r="1" spans="1:9">
      <c r="A1" t="s">
        <v>34</v>
      </c>
      <c r="B1" s="36" t="s">
        <v>52</v>
      </c>
      <c r="D1" t="s">
        <v>68</v>
      </c>
      <c r="G1" t="s">
        <v>12</v>
      </c>
    </row>
    <row r="2" spans="1:9">
      <c r="B2" s="36"/>
      <c r="D2" t="s">
        <v>69</v>
      </c>
      <c r="E2" t="s">
        <v>70</v>
      </c>
      <c r="G2" t="s">
        <v>69</v>
      </c>
      <c r="H2" t="s">
        <v>70</v>
      </c>
    </row>
    <row r="3" spans="1:9">
      <c r="A3" t="s">
        <v>35</v>
      </c>
      <c r="B3" t="s">
        <v>51</v>
      </c>
      <c r="D3" s="3">
        <v>30</v>
      </c>
      <c r="E3" s="3">
        <v>25</v>
      </c>
      <c r="F3" s="3"/>
      <c r="G3" s="3">
        <v>18</v>
      </c>
      <c r="H3" s="3">
        <v>15</v>
      </c>
    </row>
    <row r="4" spans="1:9">
      <c r="A4" t="s">
        <v>36</v>
      </c>
      <c r="B4" t="s">
        <v>53</v>
      </c>
      <c r="D4" s="3">
        <v>30</v>
      </c>
      <c r="E4" s="3">
        <v>25</v>
      </c>
      <c r="F4" s="3"/>
      <c r="G4" s="3">
        <v>18</v>
      </c>
      <c r="H4" s="3">
        <v>15</v>
      </c>
    </row>
    <row r="5" spans="1:9">
      <c r="A5" t="s">
        <v>37</v>
      </c>
      <c r="B5" t="s">
        <v>54</v>
      </c>
      <c r="D5" s="3">
        <v>102</v>
      </c>
      <c r="E5" s="3">
        <v>85</v>
      </c>
      <c r="F5" s="3"/>
      <c r="G5" s="3">
        <v>82</v>
      </c>
      <c r="H5" s="3">
        <v>65</v>
      </c>
    </row>
    <row r="6" spans="1:9">
      <c r="A6" t="s">
        <v>38</v>
      </c>
      <c r="B6" t="s">
        <v>55</v>
      </c>
      <c r="D6" s="37">
        <v>90</v>
      </c>
      <c r="E6" s="37">
        <v>85</v>
      </c>
      <c r="G6" s="37">
        <v>70</v>
      </c>
      <c r="H6" s="37">
        <v>65</v>
      </c>
      <c r="I6" t="s">
        <v>71</v>
      </c>
    </row>
    <row r="7" spans="1:9">
      <c r="A7" t="s">
        <v>39</v>
      </c>
      <c r="B7" t="s">
        <v>56</v>
      </c>
      <c r="D7" s="37">
        <v>498</v>
      </c>
      <c r="E7" s="37">
        <v>435</v>
      </c>
      <c r="G7" s="37">
        <v>458</v>
      </c>
      <c r="H7" s="37">
        <v>395</v>
      </c>
      <c r="I7" t="s">
        <v>71</v>
      </c>
    </row>
    <row r="8" spans="1:9">
      <c r="A8" t="s">
        <v>40</v>
      </c>
      <c r="B8" t="s">
        <v>57</v>
      </c>
      <c r="D8" s="37">
        <v>298</v>
      </c>
      <c r="E8" s="37">
        <v>278</v>
      </c>
      <c r="G8" s="37">
        <v>268</v>
      </c>
      <c r="H8" s="37">
        <v>258</v>
      </c>
      <c r="I8" t="s">
        <v>71</v>
      </c>
    </row>
    <row r="9" spans="1:9">
      <c r="A9" t="s">
        <v>41</v>
      </c>
      <c r="B9" t="s">
        <v>58</v>
      </c>
      <c r="D9" s="3">
        <v>94</v>
      </c>
      <c r="E9" s="3">
        <v>60</v>
      </c>
      <c r="F9" s="3"/>
      <c r="G9" s="3">
        <v>80</v>
      </c>
      <c r="H9" s="3">
        <v>55</v>
      </c>
    </row>
    <row r="10" spans="1:9">
      <c r="A10" t="s">
        <v>42</v>
      </c>
      <c r="B10" t="s">
        <v>59</v>
      </c>
      <c r="D10" s="3">
        <v>115</v>
      </c>
      <c r="E10" s="3">
        <v>85</v>
      </c>
      <c r="F10" s="3"/>
      <c r="G10" s="3">
        <v>95</v>
      </c>
      <c r="H10" s="3">
        <v>43</v>
      </c>
    </row>
    <row r="11" spans="1:9">
      <c r="A11" t="s">
        <v>43</v>
      </c>
      <c r="B11" t="s">
        <v>60</v>
      </c>
      <c r="D11" s="3">
        <v>59</v>
      </c>
      <c r="E11" s="3">
        <v>38</v>
      </c>
      <c r="F11" s="3"/>
      <c r="G11" s="3">
        <v>50</v>
      </c>
      <c r="H11" s="3">
        <v>36</v>
      </c>
    </row>
    <row r="12" spans="1:9">
      <c r="A12" t="s">
        <v>46</v>
      </c>
      <c r="B12" t="s">
        <v>61</v>
      </c>
      <c r="D12" s="37">
        <v>98</v>
      </c>
      <c r="E12" s="37">
        <v>66</v>
      </c>
      <c r="G12" s="37">
        <v>83</v>
      </c>
      <c r="H12" s="37">
        <v>58</v>
      </c>
      <c r="I12" t="s">
        <v>71</v>
      </c>
    </row>
    <row r="13" spans="1:9">
      <c r="A13" t="s">
        <v>44</v>
      </c>
      <c r="B13" t="s">
        <v>62</v>
      </c>
      <c r="D13" s="3">
        <v>88</v>
      </c>
      <c r="E13" s="3">
        <v>78</v>
      </c>
      <c r="F13" s="3"/>
      <c r="G13" s="3">
        <v>77</v>
      </c>
      <c r="H13" s="3">
        <v>70</v>
      </c>
    </row>
    <row r="14" spans="1:9">
      <c r="A14" t="s">
        <v>45</v>
      </c>
      <c r="B14" t="s">
        <v>63</v>
      </c>
      <c r="D14" s="3">
        <v>110</v>
      </c>
      <c r="E14" s="3">
        <v>78</v>
      </c>
      <c r="F14" s="3"/>
      <c r="G14" s="3">
        <v>95</v>
      </c>
      <c r="H14" s="3">
        <v>70</v>
      </c>
    </row>
    <row r="15" spans="1:9">
      <c r="A15" t="s">
        <v>48</v>
      </c>
      <c r="B15" t="s">
        <v>64</v>
      </c>
      <c r="D15" s="3">
        <v>45</v>
      </c>
      <c r="E15" s="3">
        <v>45</v>
      </c>
      <c r="F15" s="3"/>
      <c r="G15" s="3">
        <v>40</v>
      </c>
      <c r="H15" s="3">
        <v>40</v>
      </c>
    </row>
    <row r="16" spans="1:9">
      <c r="A16" t="s">
        <v>49</v>
      </c>
      <c r="B16" t="s">
        <v>65</v>
      </c>
      <c r="D16" s="3">
        <v>30</v>
      </c>
      <c r="E16" s="3">
        <v>30</v>
      </c>
      <c r="F16" s="3"/>
      <c r="G16" s="3">
        <v>25</v>
      </c>
      <c r="H16" s="3">
        <v>25</v>
      </c>
    </row>
    <row r="17" spans="1:9">
      <c r="A17" t="s">
        <v>47</v>
      </c>
      <c r="B17" t="s">
        <v>66</v>
      </c>
      <c r="D17" s="3">
        <v>155</v>
      </c>
      <c r="E17" s="3">
        <v>93</v>
      </c>
      <c r="F17" s="3"/>
      <c r="G17" s="3">
        <v>140</v>
      </c>
      <c r="H17" s="3">
        <v>83</v>
      </c>
    </row>
    <row r="18" spans="1:9">
      <c r="A18" t="s">
        <v>50</v>
      </c>
      <c r="B18" t="s">
        <v>67</v>
      </c>
      <c r="D18" s="37">
        <v>106</v>
      </c>
      <c r="E18" s="37">
        <v>60</v>
      </c>
      <c r="G18" s="37">
        <v>96</v>
      </c>
      <c r="H18" s="37">
        <v>53</v>
      </c>
      <c r="I18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去外岛</vt:lpstr>
      <vt:lpstr>不去外岛</vt:lpstr>
      <vt:lpstr>自助游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</dc:creator>
  <cp:lastModifiedBy>Sisi-Huang</cp:lastModifiedBy>
  <dcterms:created xsi:type="dcterms:W3CDTF">2013-01-06T00:19:13Z</dcterms:created>
  <dcterms:modified xsi:type="dcterms:W3CDTF">2013-10-04T00:44:18Z</dcterms:modified>
</cp:coreProperties>
</file>