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bratsjon_students_zhaw_ch/Documents/Sem 1/ExpD/"/>
    </mc:Choice>
  </mc:AlternateContent>
  <xr:revisionPtr revIDLastSave="6" documentId="13_ncr:1_{5A29670B-E775-46E7-91F4-9D7A0ED0033F}" xr6:coauthVersionLast="47" xr6:coauthVersionMax="47" xr10:uidLastSave="{1DFD88E0-F558-49D3-A1F8-A1F1E1E3F2E8}"/>
  <bookViews>
    <workbookView xWindow="-108" yWindow="-108" windowWidth="41496" windowHeight="16776" xr2:uid="{00000000-000D-0000-FFFF-FFFF00000000}"/>
  </bookViews>
  <sheets>
    <sheet name="Daten" sheetId="1" r:id="rId1"/>
    <sheet name="Haarfarbe" sheetId="3" r:id="rId2"/>
    <sheet name="Geschwister" sheetId="4" r:id="rId3"/>
    <sheet name="Kinder" sheetId="5" r:id="rId4"/>
  </sheets>
  <definedNames>
    <definedName name="_xlnm._FilterDatabase" localSheetId="0" hidden="1">Daten!$A$1:$P$28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" i="5"/>
</calcChain>
</file>

<file path=xl/sharedStrings.xml><?xml version="1.0" encoding="utf-8"?>
<sst xmlns="http://schemas.openxmlformats.org/spreadsheetml/2006/main" count="442" uniqueCount="166">
  <si>
    <t>Antworten</t>
  </si>
  <si>
    <t>Q00_Alter</t>
  </si>
  <si>
    <t>Q00_Geschlecht</t>
  </si>
  <si>
    <t>Q00_Haarfarbe</t>
  </si>
  <si>
    <t>Q00_Augenfarbe</t>
  </si>
  <si>
    <t>Q00_Koerpergroesse</t>
  </si>
  <si>
    <t>Q00_Sport</t>
  </si>
  <si>
    <t>Q00_Handspanne</t>
  </si>
  <si>
    <t>Q00_Geschwister</t>
  </si>
  <si>
    <t>Q00_Postleitzahl</t>
  </si>
  <si>
    <t>Q00_Schlafzimmer</t>
  </si>
  <si>
    <t>Q00_Ausbildung</t>
  </si>
  <si>
    <t>Q00_Programmierkenntnisse</t>
  </si>
  <si>
    <t>Q00_Statistische Vorkenntnisse</t>
  </si>
  <si>
    <t>Q00_Anreisezeit an die ZHAW</t>
  </si>
  <si>
    <t>Q00_Schuhgroesse</t>
  </si>
  <si>
    <t>32050</t>
  </si>
  <si>
    <t>44</t>
  </si>
  <si>
    <t>weiblich</t>
  </si>
  <si>
    <t>braun</t>
  </si>
  <si>
    <t>blau</t>
  </si>
  <si>
    <t>173</t>
  </si>
  <si>
    <t>6</t>
  </si>
  <si>
    <t>20</t>
  </si>
  <si>
    <t>1</t>
  </si>
  <si>
    <t>8426</t>
  </si>
  <si>
    <t>2. Stock</t>
  </si>
  <si>
    <t>Gymnasium</t>
  </si>
  <si>
    <t>nicht vorhanden</t>
  </si>
  <si>
    <t>klein</t>
  </si>
  <si>
    <t>40</t>
  </si>
  <si>
    <t>39</t>
  </si>
  <si>
    <t>32057</t>
  </si>
  <si>
    <t>37</t>
  </si>
  <si>
    <t>schwarz</t>
  </si>
  <si>
    <t>Braun</t>
  </si>
  <si>
    <t>165</t>
  </si>
  <si>
    <t>12</t>
  </si>
  <si>
    <t>2</t>
  </si>
  <si>
    <t>8404</t>
  </si>
  <si>
    <t>0 (Parterre)</t>
  </si>
  <si>
    <t>gering</t>
  </si>
  <si>
    <t>mittel</t>
  </si>
  <si>
    <t>25</t>
  </si>
  <si>
    <t>32033</t>
  </si>
  <si>
    <t>29</t>
  </si>
  <si>
    <t>männlich</t>
  </si>
  <si>
    <t>blond</t>
  </si>
  <si>
    <t>Grün/Braun</t>
  </si>
  <si>
    <t>180</t>
  </si>
  <si>
    <t>10</t>
  </si>
  <si>
    <t>0</t>
  </si>
  <si>
    <t>8004</t>
  </si>
  <si>
    <t>3. Stock</t>
  </si>
  <si>
    <t>KV</t>
  </si>
  <si>
    <t>30</t>
  </si>
  <si>
    <t>43</t>
  </si>
  <si>
    <t>32019</t>
  </si>
  <si>
    <t>Grün</t>
  </si>
  <si>
    <t>185</t>
  </si>
  <si>
    <t>3</t>
  </si>
  <si>
    <t>8500</t>
  </si>
  <si>
    <t>4. Stock</t>
  </si>
  <si>
    <t>32060</t>
  </si>
  <si>
    <t>19</t>
  </si>
  <si>
    <t>178</t>
  </si>
  <si>
    <t>21</t>
  </si>
  <si>
    <t>1. Stock</t>
  </si>
  <si>
    <t>42</t>
  </si>
  <si>
    <t>32037</t>
  </si>
  <si>
    <t>24</t>
  </si>
  <si>
    <t>4</t>
  </si>
  <si>
    <t>22</t>
  </si>
  <si>
    <t>8708</t>
  </si>
  <si>
    <t>Zeichner Ing.-Bau</t>
  </si>
  <si>
    <t>46</t>
  </si>
  <si>
    <t>32051</t>
  </si>
  <si>
    <t>175</t>
  </si>
  <si>
    <t>8304</t>
  </si>
  <si>
    <t>Kv</t>
  </si>
  <si>
    <t>38</t>
  </si>
  <si>
    <t>32040</t>
  </si>
  <si>
    <t>18</t>
  </si>
  <si>
    <t>8408</t>
  </si>
  <si>
    <t>Elektroinstallateur</t>
  </si>
  <si>
    <t>32031</t>
  </si>
  <si>
    <t>Blau</t>
  </si>
  <si>
    <t>8610</t>
  </si>
  <si>
    <t>Informatiker</t>
  </si>
  <si>
    <t>45</t>
  </si>
  <si>
    <t>32047</t>
  </si>
  <si>
    <t>23</t>
  </si>
  <si>
    <t>188</t>
  </si>
  <si>
    <t>9444</t>
  </si>
  <si>
    <t>90</t>
  </si>
  <si>
    <t>32041</t>
  </si>
  <si>
    <t>8048</t>
  </si>
  <si>
    <t>6. Stock</t>
  </si>
  <si>
    <t>32046</t>
  </si>
  <si>
    <t>Braun / Grün</t>
  </si>
  <si>
    <t>22.6</t>
  </si>
  <si>
    <t>8707</t>
  </si>
  <si>
    <t>Elektroniker</t>
  </si>
  <si>
    <t>60</t>
  </si>
  <si>
    <t>32042</t>
  </si>
  <si>
    <t>15</t>
  </si>
  <si>
    <t>8810</t>
  </si>
  <si>
    <t>70</t>
  </si>
  <si>
    <t>32043</t>
  </si>
  <si>
    <t>35</t>
  </si>
  <si>
    <t>166</t>
  </si>
  <si>
    <t>8117</t>
  </si>
  <si>
    <t>gross</t>
  </si>
  <si>
    <t>32062</t>
  </si>
  <si>
    <t>grün</t>
  </si>
  <si>
    <t>163</t>
  </si>
  <si>
    <t>5</t>
  </si>
  <si>
    <t>19.5</t>
  </si>
  <si>
    <t>8413</t>
  </si>
  <si>
    <t>fms</t>
  </si>
  <si>
    <t>32032</t>
  </si>
  <si>
    <t>172</t>
  </si>
  <si>
    <t>9535</t>
  </si>
  <si>
    <t>Applikationsentwickler</t>
  </si>
  <si>
    <t>32035</t>
  </si>
  <si>
    <t>8400</t>
  </si>
  <si>
    <t>32052</t>
  </si>
  <si>
    <t>31</t>
  </si>
  <si>
    <t>Blaugrau</t>
  </si>
  <si>
    <t>179</t>
  </si>
  <si>
    <t>9</t>
  </si>
  <si>
    <t>8038</t>
  </si>
  <si>
    <t>32064</t>
  </si>
  <si>
    <t>Schwarz</t>
  </si>
  <si>
    <t>8115</t>
  </si>
  <si>
    <t>Systemtechnikerin EFZ</t>
  </si>
  <si>
    <t>55</t>
  </si>
  <si>
    <t>32053</t>
  </si>
  <si>
    <t>17</t>
  </si>
  <si>
    <t>5400</t>
  </si>
  <si>
    <t>Kantonsschule Wettingen</t>
  </si>
  <si>
    <t>32061</t>
  </si>
  <si>
    <t>26</t>
  </si>
  <si>
    <t>182</t>
  </si>
  <si>
    <t>9016</t>
  </si>
  <si>
    <t>32065</t>
  </si>
  <si>
    <t>8192</t>
  </si>
  <si>
    <t>32069</t>
  </si>
  <si>
    <t>blau-grün</t>
  </si>
  <si>
    <t>193</t>
  </si>
  <si>
    <t>7</t>
  </si>
  <si>
    <t>8637</t>
  </si>
  <si>
    <t>80</t>
  </si>
  <si>
    <t>32034</t>
  </si>
  <si>
    <t>167</t>
  </si>
  <si>
    <t>8623</t>
  </si>
  <si>
    <t>Applikationsentwicklung</t>
  </si>
  <si>
    <t>32059</t>
  </si>
  <si>
    <t>187</t>
  </si>
  <si>
    <t>8185</t>
  </si>
  <si>
    <t>Konstrukteur</t>
  </si>
  <si>
    <t>Count of Q00_Haarfarbe</t>
  </si>
  <si>
    <t>Anzahl Geschwister</t>
  </si>
  <si>
    <t>Count People</t>
  </si>
  <si>
    <t>Kinder der Eltern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</si>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</sst>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[datDS23t.xlsx]Haarfarbe!PivotTable5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Haarfarben DS23t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Haarfarbe!$B$3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3-482A-8D5D-795A0D861F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3-482A-8D5D-795A0D861F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3-482A-8D5D-795A0D861F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Haarfarbe!$A$4:$A$6</c:f>
              <c:strCache>
                <c:ptCount val="3"/>
                <c:pt idx="0">
                  <c:v>blond</c:v>
                </c:pt>
                <c:pt idx="1">
                  <c:v>braun</c:v>
                </c:pt>
                <c:pt idx="2">
                  <c:v>schwarz</c:v>
                </c:pt>
              </c:strCache>
            </c:strRef>
          </c:cat>
          <c:val>
            <c:numRef>
              <c:f>Haarfarbe!$B$4:$B$6</c:f>
              <c:numCache>
                <c:formatCode>General</c:formatCode>
                <c:ptCount val="3"/>
                <c:pt idx="0">
                  <c:v>5</c:v>
                </c:pt>
                <c:pt idx="1">
                  <c:v>17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F-454A-B193-D4AFA951A9D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[datDS23t.xlsx]Geschwister!PivotTable10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Geschwister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Geschwister!$B$3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Geschwister!$A$4:$A$8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Geschwister!$B$4:$B$8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4-4B42-B5AE-D33E2422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750512"/>
        <c:axId val="1271961840"/>
      </c:barChart>
      <c:catAx>
        <c:axId val="10427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71961840"/>
        <c:crosses val="autoZero"/>
        <c:auto val="1"/>
        <c:lblAlgn val="ctr"/>
        <c:lblOffset val="100"/>
        <c:noMultiLvlLbl val="0"/>
      </c:catAx>
      <c:valAx>
        <c:axId val="12719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27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1</xdr:row>
      <xdr:rowOff>76200</xdr:rowOff>
    </xdr:from>
    <xdr:to>
      <xdr:col>9</xdr:col>
      <xdr:colOff>214312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83DD7-D7C3-F86A-23F0-B1EE0E057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290511</xdr:colOff>
      <xdr:row>1</xdr:row>
      <xdr:rowOff>52387</xdr:rowOff>
    </xdr:from>
    <xdr:to>
      <xdr:col>12</xdr:col>
      <xdr:colOff>33336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A66A9-B5B2-2B00-497C-87605990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s Bratschi" refreshedDate="45192.433296875002" createdVersion="8" refreshedVersion="8" minRefreshableVersion="3" recordCount="25" xr:uid="{2EDA9098-4109-437B-8124-3B0C61EF27EB}">
  <cacheSource type="worksheet">
    <worksheetSource ref="A1:P26" sheet="Daten"/>
  </cacheSource>
  <cacheFields count="16">
    <cacheField name="Antworten" numFmtId="0">
      <sharedItems/>
    </cacheField>
    <cacheField name="Q00_Alter" numFmtId="0">
      <sharedItems containsBlank="1"/>
    </cacheField>
    <cacheField name="Q00_Geschlecht" numFmtId="0">
      <sharedItems/>
    </cacheField>
    <cacheField name="Q00_Haarfarbe" numFmtId="0">
      <sharedItems count="3">
        <s v="braun"/>
        <s v="schwarz"/>
        <s v="blond"/>
      </sharedItems>
    </cacheField>
    <cacheField name="Q00_Augenfarbe" numFmtId="0">
      <sharedItems containsBlank="1"/>
    </cacheField>
    <cacheField name="Q00_Koerpergroesse" numFmtId="0">
      <sharedItems containsBlank="1"/>
    </cacheField>
    <cacheField name="Q00_Sport" numFmtId="0">
      <sharedItems/>
    </cacheField>
    <cacheField name="Q00_Handspanne" numFmtId="0">
      <sharedItems containsBlank="1"/>
    </cacheField>
    <cacheField name="Q00_Geschwister" numFmtId="0">
      <sharedItems/>
    </cacheField>
    <cacheField name="Q00_Postleitzahl" numFmtId="0">
      <sharedItems/>
    </cacheField>
    <cacheField name="Q00_Schlafzimmer" numFmtId="0">
      <sharedItems containsBlank="1"/>
    </cacheField>
    <cacheField name="Q00_Ausbildung" numFmtId="0">
      <sharedItems containsBlank="1"/>
    </cacheField>
    <cacheField name="Q00_Programmierkenntnisse" numFmtId="0">
      <sharedItems containsBlank="1"/>
    </cacheField>
    <cacheField name="Q00_Statistische Vorkenntnisse" numFmtId="0">
      <sharedItems/>
    </cacheField>
    <cacheField name="Q00_Anreisezeit an die ZHAW" numFmtId="0">
      <sharedItems containsBlank="1"/>
    </cacheField>
    <cacheField name="Q00_Schuhgroess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s Bratschi" refreshedDate="45192.43530474537" createdVersion="8" refreshedVersion="8" minRefreshableVersion="3" recordCount="25" xr:uid="{1F784723-FC9F-451A-9A46-7A72AE0B5700}">
  <cacheSource type="worksheet">
    <worksheetSource ref="A1:P26" sheet="Daten"/>
  </cacheSource>
  <cacheFields count="16">
    <cacheField name="Antworten" numFmtId="0">
      <sharedItems/>
    </cacheField>
    <cacheField name="Q00_Alter" numFmtId="0">
      <sharedItems containsBlank="1"/>
    </cacheField>
    <cacheField name="Q00_Geschlecht" numFmtId="0">
      <sharedItems/>
    </cacheField>
    <cacheField name="Q00_Haarfarbe" numFmtId="0">
      <sharedItems/>
    </cacheField>
    <cacheField name="Q00_Augenfarbe" numFmtId="0">
      <sharedItems containsBlank="1"/>
    </cacheField>
    <cacheField name="Q00_Koerpergroesse" numFmtId="0">
      <sharedItems containsBlank="1"/>
    </cacheField>
    <cacheField name="Q00_Sport" numFmtId="0">
      <sharedItems/>
    </cacheField>
    <cacheField name="Q00_Handspanne" numFmtId="0">
      <sharedItems containsBlank="1"/>
    </cacheField>
    <cacheField name="Q00_Geschwister" numFmtId="0">
      <sharedItems count="5">
        <s v="1"/>
        <s v="2"/>
        <s v="0"/>
        <s v="3"/>
        <s v="4"/>
      </sharedItems>
    </cacheField>
    <cacheField name="Q00_Postleitzahl" numFmtId="0">
      <sharedItems/>
    </cacheField>
    <cacheField name="Q00_Schlafzimmer" numFmtId="0">
      <sharedItems containsBlank="1"/>
    </cacheField>
    <cacheField name="Q00_Ausbildung" numFmtId="0">
      <sharedItems containsBlank="1"/>
    </cacheField>
    <cacheField name="Q00_Programmierkenntnisse" numFmtId="0">
      <sharedItems containsBlank="1"/>
    </cacheField>
    <cacheField name="Q00_Statistische Vorkenntnisse" numFmtId="0">
      <sharedItems/>
    </cacheField>
    <cacheField name="Q00_Anreisezeit an die ZHAW" numFmtId="0">
      <sharedItems containsBlank="1"/>
    </cacheField>
    <cacheField name="Q00_Schuhgroess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32050"/>
    <s v="44"/>
    <s v="weiblich"/>
    <x v="0"/>
    <s v="blau"/>
    <s v="173"/>
    <s v="6"/>
    <s v="20"/>
    <s v="1"/>
    <s v="8426"/>
    <s v="2. Stock"/>
    <s v="Gymnasium"/>
    <s v="nicht vorhanden"/>
    <s v="klein"/>
    <s v="40"/>
    <s v="39"/>
  </r>
  <r>
    <s v="32057"/>
    <s v="37"/>
    <s v="weiblich"/>
    <x v="1"/>
    <s v="Braun"/>
    <s v="165"/>
    <s v="12"/>
    <m/>
    <s v="2"/>
    <s v="8404"/>
    <s v="0 (Parterre)"/>
    <s v="Gymnasium"/>
    <s v="gering"/>
    <s v="mittel"/>
    <s v="25"/>
    <s v="39"/>
  </r>
  <r>
    <s v="32033"/>
    <s v="29"/>
    <s v="männlich"/>
    <x v="2"/>
    <s v="Grün/Braun"/>
    <s v="180"/>
    <s v="10"/>
    <s v="20"/>
    <s v="0"/>
    <s v="8004"/>
    <s v="3. Stock"/>
    <s v="KV"/>
    <s v="mittel"/>
    <s v="klein"/>
    <s v="30"/>
    <s v="43"/>
  </r>
  <r>
    <s v="32019"/>
    <s v="30"/>
    <s v="männlich"/>
    <x v="2"/>
    <s v="Grün"/>
    <s v="185"/>
    <s v="2"/>
    <s v="20"/>
    <s v="3"/>
    <s v="8500"/>
    <s v="4. Stock"/>
    <s v="Gymnasium"/>
    <s v="gering"/>
    <s v="klein"/>
    <s v="25"/>
    <s v="44"/>
  </r>
  <r>
    <s v="32060"/>
    <s v="19"/>
    <s v="weiblich"/>
    <x v="0"/>
    <s v="Braun"/>
    <s v="178"/>
    <s v="6"/>
    <s v="21"/>
    <s v="2"/>
    <s v="8404"/>
    <s v="1. Stock"/>
    <s v="Gymnasium"/>
    <s v="nicht vorhanden"/>
    <s v="mittel"/>
    <s v="10"/>
    <s v="42"/>
  </r>
  <r>
    <s v="32037"/>
    <s v="24"/>
    <s v="männlich"/>
    <x v="0"/>
    <s v="Grün"/>
    <s v="185"/>
    <s v="4"/>
    <s v="22"/>
    <s v="2"/>
    <s v="8708"/>
    <s v="1. Stock"/>
    <s v="Zeichner Ing.-Bau"/>
    <s v="gering"/>
    <s v="klein"/>
    <s v="44"/>
    <s v="46"/>
  </r>
  <r>
    <s v="32051"/>
    <s v="21"/>
    <s v="weiblich"/>
    <x v="0"/>
    <s v="Grün"/>
    <s v="175"/>
    <s v="0"/>
    <s v="20"/>
    <s v="2"/>
    <s v="8304"/>
    <s v="3. Stock"/>
    <s v="KV"/>
    <s v="gering"/>
    <s v="mittel"/>
    <s v="40"/>
    <s v="38"/>
  </r>
  <r>
    <s v="32040"/>
    <s v="24"/>
    <s v="männlich"/>
    <x v="0"/>
    <s v="Braun"/>
    <s v="175"/>
    <s v="10"/>
    <s v="18"/>
    <s v="2"/>
    <s v="8408"/>
    <s v="1. Stock"/>
    <s v="Elektroinstallateur"/>
    <s v="gering"/>
    <s v="klein"/>
    <s v="20"/>
    <s v="42"/>
  </r>
  <r>
    <s v="32031"/>
    <s v="20"/>
    <s v="männlich"/>
    <x v="0"/>
    <s v="blau"/>
    <s v="178"/>
    <s v="4"/>
    <m/>
    <s v="1"/>
    <s v="8610"/>
    <s v="1. Stock"/>
    <s v="Informatiker"/>
    <m/>
    <s v="mittel"/>
    <s v="45"/>
    <s v="42"/>
  </r>
  <r>
    <s v="32047"/>
    <s v="23"/>
    <s v="männlich"/>
    <x v="2"/>
    <s v="blau"/>
    <s v="188"/>
    <s v="10"/>
    <s v="21"/>
    <s v="1"/>
    <s v="9444"/>
    <s v="2. Stock"/>
    <s v="Gymnasium"/>
    <s v="gering"/>
    <s v="mittel"/>
    <s v="90"/>
    <s v="44"/>
  </r>
  <r>
    <s v="32041"/>
    <s v="37"/>
    <s v="männlich"/>
    <x v="2"/>
    <s v="blau"/>
    <s v="178"/>
    <s v="2"/>
    <s v="20"/>
    <s v="2"/>
    <s v="8048"/>
    <s v="6. Stock"/>
    <s v="Gymnasium"/>
    <s v="gering"/>
    <s v="klein"/>
    <s v="40"/>
    <s v="42"/>
  </r>
  <r>
    <s v="32046"/>
    <s v="22"/>
    <s v="männlich"/>
    <x v="0"/>
    <s v="Braun / Grün"/>
    <s v="185"/>
    <s v="1"/>
    <s v="22.6"/>
    <s v="2"/>
    <s v="8707"/>
    <s v="1. Stock"/>
    <s v="Elektroniker"/>
    <s v="mittel"/>
    <s v="klein"/>
    <s v="60"/>
    <s v="44"/>
  </r>
  <r>
    <s v="32042"/>
    <s v="29"/>
    <s v="männlich"/>
    <x v="0"/>
    <s v="Braun"/>
    <s v="180"/>
    <s v="1"/>
    <s v="15"/>
    <s v="3"/>
    <s v="8810"/>
    <s v="0 (Parterre)"/>
    <s v="Gymnasium"/>
    <s v="gering"/>
    <s v="klein"/>
    <s v="70"/>
    <s v="44"/>
  </r>
  <r>
    <s v="32043"/>
    <s v="35"/>
    <s v="weiblich"/>
    <x v="0"/>
    <s v="Braun"/>
    <s v="166"/>
    <s v="2"/>
    <s v="20"/>
    <s v="0"/>
    <s v="8117"/>
    <s v="0 (Parterre)"/>
    <m/>
    <s v="gross"/>
    <s v="klein"/>
    <s v="40"/>
    <s v="40"/>
  </r>
  <r>
    <s v="32062"/>
    <s v="23"/>
    <s v="weiblich"/>
    <x v="0"/>
    <s v="Grün"/>
    <s v="163"/>
    <s v="5"/>
    <s v="19.5"/>
    <s v="1"/>
    <s v="8413"/>
    <s v="3. Stock"/>
    <s v="fms"/>
    <s v="nicht vorhanden"/>
    <s v="klein"/>
    <s v="30"/>
    <s v="40"/>
  </r>
  <r>
    <s v="32032"/>
    <s v="21"/>
    <s v="männlich"/>
    <x v="1"/>
    <s v="Braun"/>
    <s v="172"/>
    <s v="2"/>
    <s v="18"/>
    <s v="2"/>
    <s v="9535"/>
    <s v="2. Stock"/>
    <s v="Applikationsentwickler"/>
    <s v="gross"/>
    <s v="mittel"/>
    <s v="40"/>
    <s v="42"/>
  </r>
  <r>
    <s v="32035"/>
    <m/>
    <s v="weiblich"/>
    <x v="2"/>
    <m/>
    <m/>
    <s v="3"/>
    <m/>
    <s v="3"/>
    <s v="8400"/>
    <m/>
    <m/>
    <s v="gering"/>
    <s v="klein"/>
    <m/>
    <m/>
  </r>
  <r>
    <s v="32052"/>
    <s v="31"/>
    <s v="männlich"/>
    <x v="0"/>
    <s v="Blaugrau"/>
    <s v="179"/>
    <s v="9"/>
    <s v="22"/>
    <s v="2"/>
    <s v="8038"/>
    <s v="3. Stock"/>
    <m/>
    <s v="mittel"/>
    <s v="klein"/>
    <s v="45"/>
    <s v="44"/>
  </r>
  <r>
    <s v="32064"/>
    <s v="21"/>
    <s v="weiblich"/>
    <x v="1"/>
    <s v="Schwarz"/>
    <s v="165"/>
    <s v="1"/>
    <s v="19"/>
    <s v="1"/>
    <s v="8115"/>
    <s v="1. Stock"/>
    <s v="Systemtechnikerin EFZ"/>
    <s v="gering"/>
    <s v="klein"/>
    <s v="55"/>
    <s v="38"/>
  </r>
  <r>
    <s v="32053"/>
    <s v="21"/>
    <s v="weiblich"/>
    <x v="0"/>
    <s v="Grün"/>
    <s v="175"/>
    <s v="4"/>
    <s v="17"/>
    <s v="1"/>
    <s v="5400"/>
    <s v="0 (Parterre)"/>
    <s v="Kantonsschule Wettingen"/>
    <s v="mittel"/>
    <s v="klein"/>
    <s v="55"/>
    <s v="40"/>
  </r>
  <r>
    <s v="32061"/>
    <s v="26"/>
    <s v="männlich"/>
    <x v="0"/>
    <s v="blau"/>
    <s v="182"/>
    <s v="3"/>
    <m/>
    <s v="1"/>
    <s v="9016"/>
    <s v="0 (Parterre)"/>
    <s v="Gymnasium"/>
    <s v="mittel"/>
    <s v="klein"/>
    <s v="60"/>
    <s v="43"/>
  </r>
  <r>
    <s v="32065"/>
    <s v="22"/>
    <s v="männlich"/>
    <x v="0"/>
    <s v="Braun"/>
    <s v="180"/>
    <s v="3"/>
    <s v="21"/>
    <s v="4"/>
    <s v="8192"/>
    <s v="0 (Parterre)"/>
    <s v="Elektroniker"/>
    <s v="mittel"/>
    <s v="klein"/>
    <s v="45"/>
    <s v="42"/>
  </r>
  <r>
    <s v="32069"/>
    <s v="31"/>
    <s v="männlich"/>
    <x v="0"/>
    <s v="blau-grün"/>
    <s v="193"/>
    <s v="7"/>
    <s v="22"/>
    <s v="0"/>
    <s v="8637"/>
    <s v="0 (Parterre)"/>
    <s v="KV"/>
    <s v="gering"/>
    <s v="klein"/>
    <s v="80"/>
    <s v="45"/>
  </r>
  <r>
    <s v="32034"/>
    <s v="21"/>
    <s v="weiblich"/>
    <x v="0"/>
    <s v="Braun"/>
    <s v="167"/>
    <s v="4"/>
    <s v="20"/>
    <s v="1"/>
    <s v="8623"/>
    <s v="3. Stock"/>
    <s v="Applikationsentwicklung"/>
    <s v="mittel"/>
    <s v="klein"/>
    <s v="40"/>
    <s v="38"/>
  </r>
  <r>
    <s v="32059"/>
    <s v="23"/>
    <s v="männlich"/>
    <x v="0"/>
    <s v="Braun"/>
    <s v="187"/>
    <s v="3"/>
    <s v="21"/>
    <s v="1"/>
    <s v="8185"/>
    <s v="2. Stock"/>
    <s v="Konstrukteur"/>
    <s v="nicht vorhanden"/>
    <s v="klein"/>
    <s v="30"/>
    <s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32050"/>
    <s v="44"/>
    <s v="weiblich"/>
    <s v="braun"/>
    <s v="blau"/>
    <s v="173"/>
    <s v="6"/>
    <s v="20"/>
    <x v="0"/>
    <s v="8426"/>
    <s v="2. Stock"/>
    <s v="Gymnasium"/>
    <s v="nicht vorhanden"/>
    <s v="klein"/>
    <s v="40"/>
    <s v="39"/>
  </r>
  <r>
    <s v="32057"/>
    <s v="37"/>
    <s v="weiblich"/>
    <s v="schwarz"/>
    <s v="Braun"/>
    <s v="165"/>
    <s v="12"/>
    <m/>
    <x v="1"/>
    <s v="8404"/>
    <s v="0 (Parterre)"/>
    <s v="Gymnasium"/>
    <s v="gering"/>
    <s v="mittel"/>
    <s v="25"/>
    <s v="39"/>
  </r>
  <r>
    <s v="32033"/>
    <s v="29"/>
    <s v="männlich"/>
    <s v="blond"/>
    <s v="Grün/Braun"/>
    <s v="180"/>
    <s v="10"/>
    <s v="20"/>
    <x v="2"/>
    <s v="8004"/>
    <s v="3. Stock"/>
    <s v="KV"/>
    <s v="mittel"/>
    <s v="klein"/>
    <s v="30"/>
    <s v="43"/>
  </r>
  <r>
    <s v="32019"/>
    <s v="30"/>
    <s v="männlich"/>
    <s v="blond"/>
    <s v="Grün"/>
    <s v="185"/>
    <s v="2"/>
    <s v="20"/>
    <x v="3"/>
    <s v="8500"/>
    <s v="4. Stock"/>
    <s v="Gymnasium"/>
    <s v="gering"/>
    <s v="klein"/>
    <s v="25"/>
    <s v="44"/>
  </r>
  <r>
    <s v="32060"/>
    <s v="19"/>
    <s v="weiblich"/>
    <s v="braun"/>
    <s v="Braun"/>
    <s v="178"/>
    <s v="6"/>
    <s v="21"/>
    <x v="1"/>
    <s v="8404"/>
    <s v="1. Stock"/>
    <s v="Gymnasium"/>
    <s v="nicht vorhanden"/>
    <s v="mittel"/>
    <s v="10"/>
    <s v="42"/>
  </r>
  <r>
    <s v="32037"/>
    <s v="24"/>
    <s v="männlich"/>
    <s v="braun"/>
    <s v="Grün"/>
    <s v="185"/>
    <s v="4"/>
    <s v="22"/>
    <x v="1"/>
    <s v="8708"/>
    <s v="1. Stock"/>
    <s v="Zeichner Ing.-Bau"/>
    <s v="gering"/>
    <s v="klein"/>
    <s v="44"/>
    <s v="46"/>
  </r>
  <r>
    <s v="32051"/>
    <s v="21"/>
    <s v="weiblich"/>
    <s v="braun"/>
    <s v="Grün"/>
    <s v="175"/>
    <s v="0"/>
    <s v="20"/>
    <x v="1"/>
    <s v="8304"/>
    <s v="3. Stock"/>
    <s v="KV"/>
    <s v="gering"/>
    <s v="mittel"/>
    <s v="40"/>
    <s v="38"/>
  </r>
  <r>
    <s v="32040"/>
    <s v="24"/>
    <s v="männlich"/>
    <s v="braun"/>
    <s v="Braun"/>
    <s v="175"/>
    <s v="10"/>
    <s v="18"/>
    <x v="1"/>
    <s v="8408"/>
    <s v="1. Stock"/>
    <s v="Elektroinstallateur"/>
    <s v="gering"/>
    <s v="klein"/>
    <s v="20"/>
    <s v="42"/>
  </r>
  <r>
    <s v="32031"/>
    <s v="20"/>
    <s v="männlich"/>
    <s v="braun"/>
    <s v="blau"/>
    <s v="178"/>
    <s v="4"/>
    <m/>
    <x v="0"/>
    <s v="8610"/>
    <s v="1. Stock"/>
    <s v="Informatiker"/>
    <m/>
    <s v="mittel"/>
    <s v="45"/>
    <s v="42"/>
  </r>
  <r>
    <s v="32047"/>
    <s v="23"/>
    <s v="männlich"/>
    <s v="blond"/>
    <s v="blau"/>
    <s v="188"/>
    <s v="10"/>
    <s v="21"/>
    <x v="0"/>
    <s v="9444"/>
    <s v="2. Stock"/>
    <s v="Gymnasium"/>
    <s v="gering"/>
    <s v="mittel"/>
    <s v="90"/>
    <s v="44"/>
  </r>
  <r>
    <s v="32041"/>
    <s v="37"/>
    <s v="männlich"/>
    <s v="blond"/>
    <s v="blau"/>
    <s v="178"/>
    <s v="2"/>
    <s v="20"/>
    <x v="1"/>
    <s v="8048"/>
    <s v="6. Stock"/>
    <s v="Gymnasium"/>
    <s v="gering"/>
    <s v="klein"/>
    <s v="40"/>
    <s v="42"/>
  </r>
  <r>
    <s v="32046"/>
    <s v="22"/>
    <s v="männlich"/>
    <s v="braun"/>
    <s v="Braun / Grün"/>
    <s v="185"/>
    <s v="1"/>
    <s v="22.6"/>
    <x v="1"/>
    <s v="8707"/>
    <s v="1. Stock"/>
    <s v="Elektroniker"/>
    <s v="mittel"/>
    <s v="klein"/>
    <s v="60"/>
    <s v="44"/>
  </r>
  <r>
    <s v="32042"/>
    <s v="29"/>
    <s v="männlich"/>
    <s v="braun"/>
    <s v="Braun"/>
    <s v="180"/>
    <s v="1"/>
    <s v="15"/>
    <x v="3"/>
    <s v="8810"/>
    <s v="0 (Parterre)"/>
    <s v="Gymnasium"/>
    <s v="gering"/>
    <s v="klein"/>
    <s v="70"/>
    <s v="44"/>
  </r>
  <r>
    <s v="32043"/>
    <s v="35"/>
    <s v="weiblich"/>
    <s v="braun"/>
    <s v="Braun"/>
    <s v="166"/>
    <s v="2"/>
    <s v="20"/>
    <x v="2"/>
    <s v="8117"/>
    <s v="0 (Parterre)"/>
    <m/>
    <s v="gross"/>
    <s v="klein"/>
    <s v="40"/>
    <s v="40"/>
  </r>
  <r>
    <s v="32062"/>
    <s v="23"/>
    <s v="weiblich"/>
    <s v="braun"/>
    <s v="Grün"/>
    <s v="163"/>
    <s v="5"/>
    <s v="19.5"/>
    <x v="0"/>
    <s v="8413"/>
    <s v="3. Stock"/>
    <s v="fms"/>
    <s v="nicht vorhanden"/>
    <s v="klein"/>
    <s v="30"/>
    <s v="40"/>
  </r>
  <r>
    <s v="32032"/>
    <s v="21"/>
    <s v="männlich"/>
    <s v="schwarz"/>
    <s v="Braun"/>
    <s v="172"/>
    <s v="2"/>
    <s v="18"/>
    <x v="1"/>
    <s v="9535"/>
    <s v="2. Stock"/>
    <s v="Applikationsentwickler"/>
    <s v="gross"/>
    <s v="mittel"/>
    <s v="40"/>
    <s v="42"/>
  </r>
  <r>
    <s v="32035"/>
    <m/>
    <s v="weiblich"/>
    <s v="blond"/>
    <m/>
    <m/>
    <s v="3"/>
    <m/>
    <x v="3"/>
    <s v="8400"/>
    <m/>
    <m/>
    <s v="gering"/>
    <s v="klein"/>
    <m/>
    <m/>
  </r>
  <r>
    <s v="32052"/>
    <s v="31"/>
    <s v="männlich"/>
    <s v="braun"/>
    <s v="Blaugrau"/>
    <s v="179"/>
    <s v="9"/>
    <s v="22"/>
    <x v="1"/>
    <s v="8038"/>
    <s v="3. Stock"/>
    <m/>
    <s v="mittel"/>
    <s v="klein"/>
    <s v="45"/>
    <s v="44"/>
  </r>
  <r>
    <s v="32064"/>
    <s v="21"/>
    <s v="weiblich"/>
    <s v="schwarz"/>
    <s v="Schwarz"/>
    <s v="165"/>
    <s v="1"/>
    <s v="19"/>
    <x v="0"/>
    <s v="8115"/>
    <s v="1. Stock"/>
    <s v="Systemtechnikerin EFZ"/>
    <s v="gering"/>
    <s v="klein"/>
    <s v="55"/>
    <s v="38"/>
  </r>
  <r>
    <s v="32053"/>
    <s v="21"/>
    <s v="weiblich"/>
    <s v="braun"/>
    <s v="Grün"/>
    <s v="175"/>
    <s v="4"/>
    <s v="17"/>
    <x v="0"/>
    <s v="5400"/>
    <s v="0 (Parterre)"/>
    <s v="Kantonsschule Wettingen"/>
    <s v="mittel"/>
    <s v="klein"/>
    <s v="55"/>
    <s v="40"/>
  </r>
  <r>
    <s v="32061"/>
    <s v="26"/>
    <s v="männlich"/>
    <s v="braun"/>
    <s v="blau"/>
    <s v="182"/>
    <s v="3"/>
    <m/>
    <x v="0"/>
    <s v="9016"/>
    <s v="0 (Parterre)"/>
    <s v="Gymnasium"/>
    <s v="mittel"/>
    <s v="klein"/>
    <s v="60"/>
    <s v="43"/>
  </r>
  <r>
    <s v="32065"/>
    <s v="22"/>
    <s v="männlich"/>
    <s v="braun"/>
    <s v="Braun"/>
    <s v="180"/>
    <s v="3"/>
    <s v="21"/>
    <x v="4"/>
    <s v="8192"/>
    <s v="0 (Parterre)"/>
    <s v="Elektroniker"/>
    <s v="mittel"/>
    <s v="klein"/>
    <s v="45"/>
    <s v="42"/>
  </r>
  <r>
    <s v="32069"/>
    <s v="31"/>
    <s v="männlich"/>
    <s v="braun"/>
    <s v="blau-grün"/>
    <s v="193"/>
    <s v="7"/>
    <s v="22"/>
    <x v="2"/>
    <s v="8637"/>
    <s v="0 (Parterre)"/>
    <s v="KV"/>
    <s v="gering"/>
    <s v="klein"/>
    <s v="80"/>
    <s v="45"/>
  </r>
  <r>
    <s v="32034"/>
    <s v="21"/>
    <s v="weiblich"/>
    <s v="braun"/>
    <s v="Braun"/>
    <s v="167"/>
    <s v="4"/>
    <s v="20"/>
    <x v="0"/>
    <s v="8623"/>
    <s v="3. Stock"/>
    <s v="Applikationsentwicklung"/>
    <s v="mittel"/>
    <s v="klein"/>
    <s v="40"/>
    <s v="38"/>
  </r>
  <r>
    <s v="32059"/>
    <s v="23"/>
    <s v="männlich"/>
    <s v="braun"/>
    <s v="Braun"/>
    <s v="187"/>
    <s v="3"/>
    <s v="21"/>
    <x v="0"/>
    <s v="8185"/>
    <s v="2. Stock"/>
    <s v="Konstrukteur"/>
    <s v="nicht vorhanden"/>
    <s v="klein"/>
    <s v="30"/>
    <s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91C78-ED59-4B6D-A1B7-9737835AEB34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Q00_Haarfarbe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A0196-074C-42D4-B797-314A64050635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nzahl Geschwister" axis="axisRow" dataField="1" compact="0" outline="0" showAll="0" defaultSubtotal="0">
      <items count="5">
        <item x="2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People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8"/>
  <sheetViews>
    <sheetView tabSelected="1" zoomScale="70" zoomScaleNormal="70" workbookViewId="0">
      <selection activeCell="K33" sqref="K33"/>
    </sheetView>
  </sheetViews>
  <sheetFormatPr defaultColWidth="11" defaultRowHeight="15.6" x14ac:dyDescent="0.3"/>
  <cols>
    <col min="2" max="7" width="23.3984375" customWidth="1"/>
    <col min="8" max="8" width="15.3984375" bestFit="1" customWidth="1"/>
    <col min="9" max="9" width="15.19921875" bestFit="1" customWidth="1"/>
    <col min="10" max="10" width="13.3984375" customWidth="1"/>
    <col min="11" max="11" width="17.3984375" customWidth="1"/>
    <col min="12" max="12" width="21.8984375" bestFit="1" customWidth="1"/>
    <col min="13" max="13" width="24.59765625" bestFit="1" customWidth="1"/>
    <col min="14" max="14" width="27" bestFit="1" customWidth="1"/>
    <col min="15" max="15" width="16.8984375" customWidth="1"/>
    <col min="16" max="16" width="16.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hidden="1" x14ac:dyDescent="0.3">
      <c r="A3" t="s">
        <v>32</v>
      </c>
      <c r="B3" t="s">
        <v>33</v>
      </c>
      <c r="C3" t="s">
        <v>18</v>
      </c>
      <c r="D3" t="s">
        <v>34</v>
      </c>
      <c r="E3" t="s">
        <v>35</v>
      </c>
      <c r="F3" t="s">
        <v>36</v>
      </c>
      <c r="G3" t="s">
        <v>37</v>
      </c>
      <c r="I3" t="s">
        <v>38</v>
      </c>
      <c r="J3" t="s">
        <v>39</v>
      </c>
      <c r="K3" t="s">
        <v>40</v>
      </c>
      <c r="L3" t="s">
        <v>27</v>
      </c>
      <c r="M3" t="s">
        <v>41</v>
      </c>
      <c r="N3" t="s">
        <v>42</v>
      </c>
      <c r="O3" t="s">
        <v>43</v>
      </c>
      <c r="P3" t="s">
        <v>31</v>
      </c>
    </row>
    <row r="4" spans="1:16" hidden="1" x14ac:dyDescent="0.3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23</v>
      </c>
      <c r="I4" t="s">
        <v>51</v>
      </c>
      <c r="J4" t="s">
        <v>52</v>
      </c>
      <c r="K4" t="s">
        <v>53</v>
      </c>
      <c r="L4" t="s">
        <v>54</v>
      </c>
      <c r="M4" t="s">
        <v>42</v>
      </c>
      <c r="N4" t="s">
        <v>29</v>
      </c>
      <c r="O4" t="s">
        <v>55</v>
      </c>
      <c r="P4" t="s">
        <v>56</v>
      </c>
    </row>
    <row r="5" spans="1:16" hidden="1" x14ac:dyDescent="0.3">
      <c r="A5" t="s">
        <v>57</v>
      </c>
      <c r="B5" t="s">
        <v>55</v>
      </c>
      <c r="C5" t="s">
        <v>46</v>
      </c>
      <c r="D5" t="s">
        <v>47</v>
      </c>
      <c r="E5" t="s">
        <v>58</v>
      </c>
      <c r="F5" t="s">
        <v>59</v>
      </c>
      <c r="G5" t="s">
        <v>38</v>
      </c>
      <c r="H5" t="s">
        <v>23</v>
      </c>
      <c r="I5" t="s">
        <v>60</v>
      </c>
      <c r="J5" t="s">
        <v>61</v>
      </c>
      <c r="K5" t="s">
        <v>62</v>
      </c>
      <c r="L5" t="s">
        <v>27</v>
      </c>
      <c r="M5" t="s">
        <v>41</v>
      </c>
      <c r="N5" t="s">
        <v>29</v>
      </c>
      <c r="O5" t="s">
        <v>43</v>
      </c>
      <c r="P5" t="s">
        <v>17</v>
      </c>
    </row>
    <row r="6" spans="1:16" x14ac:dyDescent="0.3">
      <c r="A6" t="s">
        <v>63</v>
      </c>
      <c r="B6" t="s">
        <v>64</v>
      </c>
      <c r="C6" t="s">
        <v>18</v>
      </c>
      <c r="D6" t="s">
        <v>19</v>
      </c>
      <c r="E6" t="s">
        <v>19</v>
      </c>
      <c r="F6" t="s">
        <v>65</v>
      </c>
      <c r="G6" t="s">
        <v>22</v>
      </c>
      <c r="H6" t="s">
        <v>66</v>
      </c>
      <c r="I6" t="s">
        <v>38</v>
      </c>
      <c r="J6" t="s">
        <v>39</v>
      </c>
      <c r="K6" t="s">
        <v>67</v>
      </c>
      <c r="L6" t="s">
        <v>27</v>
      </c>
      <c r="M6" t="s">
        <v>28</v>
      </c>
      <c r="N6" t="s">
        <v>42</v>
      </c>
      <c r="O6" t="s">
        <v>50</v>
      </c>
      <c r="P6" t="s">
        <v>68</v>
      </c>
    </row>
    <row r="7" spans="1:16" hidden="1" x14ac:dyDescent="0.3">
      <c r="A7" t="s">
        <v>69</v>
      </c>
      <c r="B7" t="s">
        <v>70</v>
      </c>
      <c r="C7" t="s">
        <v>46</v>
      </c>
      <c r="D7" t="s">
        <v>19</v>
      </c>
      <c r="E7" t="s">
        <v>58</v>
      </c>
      <c r="F7" t="s">
        <v>59</v>
      </c>
      <c r="G7" t="s">
        <v>71</v>
      </c>
      <c r="H7" t="s">
        <v>72</v>
      </c>
      <c r="I7" t="s">
        <v>38</v>
      </c>
      <c r="J7" t="s">
        <v>73</v>
      </c>
      <c r="K7" t="s">
        <v>67</v>
      </c>
      <c r="L7" t="s">
        <v>74</v>
      </c>
      <c r="M7" t="s">
        <v>41</v>
      </c>
      <c r="N7" t="s">
        <v>29</v>
      </c>
      <c r="O7" t="s">
        <v>17</v>
      </c>
      <c r="P7" t="s">
        <v>75</v>
      </c>
    </row>
    <row r="8" spans="1:16" hidden="1" x14ac:dyDescent="0.3">
      <c r="A8" t="s">
        <v>76</v>
      </c>
      <c r="B8" t="s">
        <v>66</v>
      </c>
      <c r="C8" t="s">
        <v>18</v>
      </c>
      <c r="D8" t="s">
        <v>19</v>
      </c>
      <c r="E8" t="s">
        <v>58</v>
      </c>
      <c r="F8" t="s">
        <v>77</v>
      </c>
      <c r="G8" t="s">
        <v>51</v>
      </c>
      <c r="H8" t="s">
        <v>23</v>
      </c>
      <c r="I8" t="s">
        <v>38</v>
      </c>
      <c r="J8" t="s">
        <v>78</v>
      </c>
      <c r="K8" t="s">
        <v>53</v>
      </c>
      <c r="L8" t="s">
        <v>79</v>
      </c>
      <c r="M8" t="s">
        <v>41</v>
      </c>
      <c r="N8" t="s">
        <v>42</v>
      </c>
      <c r="O8" t="s">
        <v>30</v>
      </c>
      <c r="P8" t="s">
        <v>80</v>
      </c>
    </row>
    <row r="9" spans="1:16" hidden="1" x14ac:dyDescent="0.3">
      <c r="A9" t="s">
        <v>81</v>
      </c>
      <c r="B9" t="s">
        <v>70</v>
      </c>
      <c r="C9" t="s">
        <v>46</v>
      </c>
      <c r="D9" t="s">
        <v>19</v>
      </c>
      <c r="E9" t="s">
        <v>35</v>
      </c>
      <c r="F9" t="s">
        <v>77</v>
      </c>
      <c r="G9" t="s">
        <v>50</v>
      </c>
      <c r="H9" t="s">
        <v>82</v>
      </c>
      <c r="I9" t="s">
        <v>38</v>
      </c>
      <c r="J9" t="s">
        <v>83</v>
      </c>
      <c r="K9" t="s">
        <v>67</v>
      </c>
      <c r="L9" t="s">
        <v>84</v>
      </c>
      <c r="M9" t="s">
        <v>41</v>
      </c>
      <c r="N9" t="s">
        <v>29</v>
      </c>
      <c r="O9" t="s">
        <v>23</v>
      </c>
      <c r="P9" t="s">
        <v>68</v>
      </c>
    </row>
    <row r="10" spans="1:16" x14ac:dyDescent="0.3">
      <c r="A10" t="s">
        <v>85</v>
      </c>
      <c r="B10" t="s">
        <v>23</v>
      </c>
      <c r="C10" t="s">
        <v>46</v>
      </c>
      <c r="D10" t="s">
        <v>19</v>
      </c>
      <c r="E10" t="s">
        <v>86</v>
      </c>
      <c r="F10" t="s">
        <v>65</v>
      </c>
      <c r="G10" t="s">
        <v>71</v>
      </c>
      <c r="I10" t="s">
        <v>24</v>
      </c>
      <c r="J10" t="s">
        <v>87</v>
      </c>
      <c r="K10" t="s">
        <v>67</v>
      </c>
      <c r="L10" t="s">
        <v>88</v>
      </c>
      <c r="N10" t="s">
        <v>42</v>
      </c>
      <c r="O10" t="s">
        <v>89</v>
      </c>
      <c r="P10" t="s">
        <v>68</v>
      </c>
    </row>
    <row r="11" spans="1:16" hidden="1" x14ac:dyDescent="0.3">
      <c r="A11" t="s">
        <v>90</v>
      </c>
      <c r="B11" t="s">
        <v>91</v>
      </c>
      <c r="C11" t="s">
        <v>46</v>
      </c>
      <c r="D11" t="s">
        <v>47</v>
      </c>
      <c r="E11" t="s">
        <v>86</v>
      </c>
      <c r="F11" t="s">
        <v>92</v>
      </c>
      <c r="G11" t="s">
        <v>50</v>
      </c>
      <c r="H11" t="s">
        <v>66</v>
      </c>
      <c r="I11" t="s">
        <v>24</v>
      </c>
      <c r="J11" t="s">
        <v>93</v>
      </c>
      <c r="K11" t="s">
        <v>26</v>
      </c>
      <c r="L11" t="s">
        <v>27</v>
      </c>
      <c r="M11" t="s">
        <v>41</v>
      </c>
      <c r="N11" t="s">
        <v>42</v>
      </c>
      <c r="O11" t="s">
        <v>94</v>
      </c>
      <c r="P11" t="s">
        <v>17</v>
      </c>
    </row>
    <row r="12" spans="1:16" hidden="1" x14ac:dyDescent="0.3">
      <c r="A12" t="s">
        <v>95</v>
      </c>
      <c r="B12" t="s">
        <v>33</v>
      </c>
      <c r="C12" t="s">
        <v>46</v>
      </c>
      <c r="D12" t="s">
        <v>47</v>
      </c>
      <c r="E12" t="s">
        <v>86</v>
      </c>
      <c r="F12" t="s">
        <v>65</v>
      </c>
      <c r="G12" t="s">
        <v>38</v>
      </c>
      <c r="H12" t="s">
        <v>23</v>
      </c>
      <c r="I12" t="s">
        <v>38</v>
      </c>
      <c r="J12" t="s">
        <v>96</v>
      </c>
      <c r="K12" t="s">
        <v>97</v>
      </c>
      <c r="L12" t="s">
        <v>27</v>
      </c>
      <c r="M12" t="s">
        <v>41</v>
      </c>
      <c r="N12" t="s">
        <v>29</v>
      </c>
      <c r="O12" t="s">
        <v>30</v>
      </c>
      <c r="P12" t="s">
        <v>68</v>
      </c>
    </row>
    <row r="13" spans="1:16" hidden="1" x14ac:dyDescent="0.3">
      <c r="A13" t="s">
        <v>98</v>
      </c>
      <c r="B13" t="s">
        <v>72</v>
      </c>
      <c r="C13" t="s">
        <v>46</v>
      </c>
      <c r="D13" t="s">
        <v>19</v>
      </c>
      <c r="E13" t="s">
        <v>99</v>
      </c>
      <c r="F13" t="s">
        <v>59</v>
      </c>
      <c r="G13" t="s">
        <v>24</v>
      </c>
      <c r="H13" t="s">
        <v>100</v>
      </c>
      <c r="I13" t="s">
        <v>38</v>
      </c>
      <c r="J13" t="s">
        <v>101</v>
      </c>
      <c r="K13" t="s">
        <v>67</v>
      </c>
      <c r="L13" t="s">
        <v>102</v>
      </c>
      <c r="M13" t="s">
        <v>42</v>
      </c>
      <c r="N13" t="s">
        <v>29</v>
      </c>
      <c r="O13" t="s">
        <v>103</v>
      </c>
      <c r="P13" t="s">
        <v>17</v>
      </c>
    </row>
    <row r="14" spans="1:16" hidden="1" x14ac:dyDescent="0.3">
      <c r="A14" t="s">
        <v>104</v>
      </c>
      <c r="B14" t="s">
        <v>45</v>
      </c>
      <c r="C14" t="s">
        <v>46</v>
      </c>
      <c r="D14" t="s">
        <v>19</v>
      </c>
      <c r="E14" t="s">
        <v>35</v>
      </c>
      <c r="F14" t="s">
        <v>49</v>
      </c>
      <c r="G14" t="s">
        <v>24</v>
      </c>
      <c r="H14" t="s">
        <v>105</v>
      </c>
      <c r="I14" t="s">
        <v>60</v>
      </c>
      <c r="J14" t="s">
        <v>106</v>
      </c>
      <c r="K14" t="s">
        <v>40</v>
      </c>
      <c r="L14" t="s">
        <v>27</v>
      </c>
      <c r="M14" t="s">
        <v>41</v>
      </c>
      <c r="N14" t="s">
        <v>29</v>
      </c>
      <c r="O14" t="s">
        <v>107</v>
      </c>
      <c r="P14" t="s">
        <v>17</v>
      </c>
    </row>
    <row r="15" spans="1:16" hidden="1" x14ac:dyDescent="0.3">
      <c r="A15" t="s">
        <v>108</v>
      </c>
      <c r="B15" t="s">
        <v>109</v>
      </c>
      <c r="C15" t="s">
        <v>18</v>
      </c>
      <c r="D15" t="s">
        <v>19</v>
      </c>
      <c r="E15" t="s">
        <v>35</v>
      </c>
      <c r="F15" t="s">
        <v>110</v>
      </c>
      <c r="G15" t="s">
        <v>38</v>
      </c>
      <c r="H15" t="s">
        <v>23</v>
      </c>
      <c r="I15" t="s">
        <v>51</v>
      </c>
      <c r="J15" t="s">
        <v>111</v>
      </c>
      <c r="K15" t="s">
        <v>40</v>
      </c>
      <c r="M15" t="s">
        <v>112</v>
      </c>
      <c r="N15" t="s">
        <v>29</v>
      </c>
      <c r="O15" t="s">
        <v>30</v>
      </c>
      <c r="P15" t="s">
        <v>30</v>
      </c>
    </row>
    <row r="16" spans="1:16" hidden="1" x14ac:dyDescent="0.3">
      <c r="A16" t="s">
        <v>113</v>
      </c>
      <c r="B16" t="s">
        <v>91</v>
      </c>
      <c r="C16" t="s">
        <v>18</v>
      </c>
      <c r="D16" t="s">
        <v>19</v>
      </c>
      <c r="E16" t="s">
        <v>114</v>
      </c>
      <c r="F16" t="s">
        <v>115</v>
      </c>
      <c r="G16" t="s">
        <v>116</v>
      </c>
      <c r="H16" t="s">
        <v>117</v>
      </c>
      <c r="I16" t="s">
        <v>24</v>
      </c>
      <c r="J16" t="s">
        <v>118</v>
      </c>
      <c r="K16" t="s">
        <v>53</v>
      </c>
      <c r="L16" t="s">
        <v>119</v>
      </c>
      <c r="M16" t="s">
        <v>28</v>
      </c>
      <c r="N16" t="s">
        <v>29</v>
      </c>
      <c r="O16" t="s">
        <v>55</v>
      </c>
      <c r="P16" t="s">
        <v>30</v>
      </c>
    </row>
    <row r="17" spans="1:16" hidden="1" x14ac:dyDescent="0.3">
      <c r="A17" t="s">
        <v>120</v>
      </c>
      <c r="B17" t="s">
        <v>66</v>
      </c>
      <c r="C17" t="s">
        <v>46</v>
      </c>
      <c r="D17" t="s">
        <v>34</v>
      </c>
      <c r="E17" t="s">
        <v>35</v>
      </c>
      <c r="F17" t="s">
        <v>121</v>
      </c>
      <c r="G17" t="s">
        <v>38</v>
      </c>
      <c r="H17" t="s">
        <v>82</v>
      </c>
      <c r="I17" t="s">
        <v>38</v>
      </c>
      <c r="J17" t="s">
        <v>122</v>
      </c>
      <c r="K17" t="s">
        <v>26</v>
      </c>
      <c r="L17" t="s">
        <v>123</v>
      </c>
      <c r="M17" t="s">
        <v>112</v>
      </c>
      <c r="N17" t="s">
        <v>42</v>
      </c>
      <c r="O17" t="s">
        <v>30</v>
      </c>
      <c r="P17" t="s">
        <v>68</v>
      </c>
    </row>
    <row r="18" spans="1:16" hidden="1" x14ac:dyDescent="0.3">
      <c r="A18" t="s">
        <v>124</v>
      </c>
      <c r="C18" t="s">
        <v>18</v>
      </c>
      <c r="D18" t="s">
        <v>47</v>
      </c>
      <c r="G18" t="s">
        <v>60</v>
      </c>
      <c r="I18" t="s">
        <v>60</v>
      </c>
      <c r="J18" t="s">
        <v>125</v>
      </c>
      <c r="M18" t="s">
        <v>41</v>
      </c>
      <c r="N18" t="s">
        <v>29</v>
      </c>
    </row>
    <row r="19" spans="1:16" hidden="1" x14ac:dyDescent="0.3">
      <c r="A19" t="s">
        <v>126</v>
      </c>
      <c r="B19" t="s">
        <v>127</v>
      </c>
      <c r="C19" t="s">
        <v>46</v>
      </c>
      <c r="D19" t="s">
        <v>19</v>
      </c>
      <c r="E19" t="s">
        <v>128</v>
      </c>
      <c r="F19" t="s">
        <v>129</v>
      </c>
      <c r="G19" t="s">
        <v>130</v>
      </c>
      <c r="H19" t="s">
        <v>72</v>
      </c>
      <c r="I19" t="s">
        <v>38</v>
      </c>
      <c r="J19" t="s">
        <v>131</v>
      </c>
      <c r="K19" t="s">
        <v>53</v>
      </c>
      <c r="M19" t="s">
        <v>42</v>
      </c>
      <c r="N19" t="s">
        <v>29</v>
      </c>
      <c r="O19" t="s">
        <v>89</v>
      </c>
      <c r="P19" t="s">
        <v>17</v>
      </c>
    </row>
    <row r="20" spans="1:16" x14ac:dyDescent="0.3">
      <c r="A20" t="s">
        <v>132</v>
      </c>
      <c r="B20" t="s">
        <v>66</v>
      </c>
      <c r="C20" t="s">
        <v>18</v>
      </c>
      <c r="D20" t="s">
        <v>34</v>
      </c>
      <c r="E20" t="s">
        <v>133</v>
      </c>
      <c r="F20" t="s">
        <v>36</v>
      </c>
      <c r="G20" t="s">
        <v>24</v>
      </c>
      <c r="H20" t="s">
        <v>64</v>
      </c>
      <c r="I20" t="s">
        <v>24</v>
      </c>
      <c r="J20" t="s">
        <v>134</v>
      </c>
      <c r="K20" t="s">
        <v>67</v>
      </c>
      <c r="L20" t="s">
        <v>135</v>
      </c>
      <c r="M20" t="s">
        <v>41</v>
      </c>
      <c r="N20" t="s">
        <v>29</v>
      </c>
      <c r="O20" t="s">
        <v>136</v>
      </c>
      <c r="P20" t="s">
        <v>80</v>
      </c>
    </row>
    <row r="21" spans="1:16" hidden="1" x14ac:dyDescent="0.3">
      <c r="A21" t="s">
        <v>137</v>
      </c>
      <c r="B21" t="s">
        <v>66</v>
      </c>
      <c r="C21" t="s">
        <v>18</v>
      </c>
      <c r="D21" t="s">
        <v>19</v>
      </c>
      <c r="E21" t="s">
        <v>58</v>
      </c>
      <c r="F21" t="s">
        <v>77</v>
      </c>
      <c r="G21" t="s">
        <v>71</v>
      </c>
      <c r="H21" t="s">
        <v>138</v>
      </c>
      <c r="I21" t="s">
        <v>24</v>
      </c>
      <c r="J21" t="s">
        <v>139</v>
      </c>
      <c r="K21" t="s">
        <v>40</v>
      </c>
      <c r="L21" t="s">
        <v>140</v>
      </c>
      <c r="M21" t="s">
        <v>42</v>
      </c>
      <c r="N21" t="s">
        <v>29</v>
      </c>
      <c r="O21" t="s">
        <v>136</v>
      </c>
      <c r="P21" t="s">
        <v>30</v>
      </c>
    </row>
    <row r="22" spans="1:16" hidden="1" x14ac:dyDescent="0.3">
      <c r="A22" t="s">
        <v>141</v>
      </c>
      <c r="B22" t="s">
        <v>142</v>
      </c>
      <c r="C22" t="s">
        <v>46</v>
      </c>
      <c r="D22" t="s">
        <v>19</v>
      </c>
      <c r="E22" t="s">
        <v>86</v>
      </c>
      <c r="F22" t="s">
        <v>143</v>
      </c>
      <c r="G22" t="s">
        <v>60</v>
      </c>
      <c r="I22" t="s">
        <v>24</v>
      </c>
      <c r="J22" t="s">
        <v>144</v>
      </c>
      <c r="K22" t="s">
        <v>40</v>
      </c>
      <c r="L22" t="s">
        <v>27</v>
      </c>
      <c r="M22" t="s">
        <v>42</v>
      </c>
      <c r="N22" t="s">
        <v>29</v>
      </c>
      <c r="O22" t="s">
        <v>103</v>
      </c>
      <c r="P22" t="s">
        <v>56</v>
      </c>
    </row>
    <row r="23" spans="1:16" hidden="1" x14ac:dyDescent="0.3">
      <c r="A23" t="s">
        <v>145</v>
      </c>
      <c r="B23" t="s">
        <v>72</v>
      </c>
      <c r="C23" t="s">
        <v>46</v>
      </c>
      <c r="D23" t="s">
        <v>19</v>
      </c>
      <c r="E23" t="s">
        <v>19</v>
      </c>
      <c r="F23" t="s">
        <v>49</v>
      </c>
      <c r="G23" t="s">
        <v>60</v>
      </c>
      <c r="H23" t="s">
        <v>66</v>
      </c>
      <c r="I23" t="s">
        <v>71</v>
      </c>
      <c r="J23" t="s">
        <v>146</v>
      </c>
      <c r="K23" t="s">
        <v>40</v>
      </c>
      <c r="L23" t="s">
        <v>102</v>
      </c>
      <c r="M23" t="s">
        <v>42</v>
      </c>
      <c r="N23" t="s">
        <v>29</v>
      </c>
      <c r="O23" t="s">
        <v>89</v>
      </c>
      <c r="P23" t="s">
        <v>68</v>
      </c>
    </row>
    <row r="24" spans="1:16" hidden="1" x14ac:dyDescent="0.3">
      <c r="A24" t="s">
        <v>147</v>
      </c>
      <c r="B24" t="s">
        <v>127</v>
      </c>
      <c r="C24" t="s">
        <v>46</v>
      </c>
      <c r="D24" t="s">
        <v>19</v>
      </c>
      <c r="E24" t="s">
        <v>148</v>
      </c>
      <c r="F24" t="s">
        <v>149</v>
      </c>
      <c r="G24" t="s">
        <v>150</v>
      </c>
      <c r="H24" t="s">
        <v>72</v>
      </c>
      <c r="I24" t="s">
        <v>51</v>
      </c>
      <c r="J24" t="s">
        <v>151</v>
      </c>
      <c r="K24" t="s">
        <v>40</v>
      </c>
      <c r="L24" t="s">
        <v>54</v>
      </c>
      <c r="M24" t="s">
        <v>41</v>
      </c>
      <c r="N24" t="s">
        <v>29</v>
      </c>
      <c r="O24" t="s">
        <v>152</v>
      </c>
      <c r="P24" t="s">
        <v>89</v>
      </c>
    </row>
    <row r="25" spans="1:16" hidden="1" x14ac:dyDescent="0.3">
      <c r="A25" t="s">
        <v>153</v>
      </c>
      <c r="B25" t="s">
        <v>66</v>
      </c>
      <c r="C25" t="s">
        <v>18</v>
      </c>
      <c r="D25" t="s">
        <v>19</v>
      </c>
      <c r="E25" t="s">
        <v>35</v>
      </c>
      <c r="F25" t="s">
        <v>154</v>
      </c>
      <c r="G25" t="s">
        <v>71</v>
      </c>
      <c r="H25" t="s">
        <v>23</v>
      </c>
      <c r="I25" t="s">
        <v>24</v>
      </c>
      <c r="J25" t="s">
        <v>155</v>
      </c>
      <c r="K25" t="s">
        <v>53</v>
      </c>
      <c r="L25" t="s">
        <v>156</v>
      </c>
      <c r="M25" t="s">
        <v>42</v>
      </c>
      <c r="N25" t="s">
        <v>29</v>
      </c>
      <c r="O25" t="s">
        <v>30</v>
      </c>
      <c r="P25" t="s">
        <v>80</v>
      </c>
    </row>
    <row r="26" spans="1:16" hidden="1" x14ac:dyDescent="0.3">
      <c r="A26" t="s">
        <v>157</v>
      </c>
      <c r="B26" t="s">
        <v>91</v>
      </c>
      <c r="C26" t="s">
        <v>46</v>
      </c>
      <c r="D26" t="s">
        <v>19</v>
      </c>
      <c r="E26" t="s">
        <v>19</v>
      </c>
      <c r="F26" t="s">
        <v>158</v>
      </c>
      <c r="G26" t="s">
        <v>60</v>
      </c>
      <c r="H26" t="s">
        <v>66</v>
      </c>
      <c r="I26" t="s">
        <v>24</v>
      </c>
      <c r="J26" t="s">
        <v>159</v>
      </c>
      <c r="K26" t="s">
        <v>26</v>
      </c>
      <c r="L26" t="s">
        <v>160</v>
      </c>
      <c r="M26" t="s">
        <v>28</v>
      </c>
      <c r="N26" t="s">
        <v>29</v>
      </c>
      <c r="O26" t="s">
        <v>55</v>
      </c>
      <c r="P26" t="s">
        <v>17</v>
      </c>
    </row>
    <row r="27" spans="1:16" hidden="1" x14ac:dyDescent="0.3"/>
    <row r="28" spans="1:16" hidden="1" x14ac:dyDescent="0.3">
      <c r="I28" s="2"/>
    </row>
  </sheetData>
  <autoFilter ref="A1:P28" xr:uid="{00000000-0001-0000-0000-000000000000}">
    <filterColumn colId="1">
      <filters>
        <filter val="19"/>
        <filter val="20"/>
        <filter val="21"/>
      </filters>
    </filterColumn>
    <filterColumn colId="10">
      <filters>
        <filter val="1. Stoc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8381-2C27-4BD2-9385-FAC8719F4B3B}">
  <dimension ref="A3:B6"/>
  <sheetViews>
    <sheetView workbookViewId="0">
      <selection activeCell="A18" sqref="A18"/>
    </sheetView>
  </sheetViews>
  <sheetFormatPr defaultRowHeight="15.6" x14ac:dyDescent="0.3"/>
  <cols>
    <col min="1" max="1" width="15.5" bestFit="1" customWidth="1"/>
    <col min="2" max="2" width="21.09765625" bestFit="1" customWidth="1"/>
  </cols>
  <sheetData>
    <row r="3" spans="1:2" x14ac:dyDescent="0.3">
      <c r="A3" s="1" t="s">
        <v>3</v>
      </c>
      <c r="B3" t="s">
        <v>161</v>
      </c>
    </row>
    <row r="4" spans="1:2" x14ac:dyDescent="0.3">
      <c r="A4" t="s">
        <v>47</v>
      </c>
      <c r="B4">
        <v>5</v>
      </c>
    </row>
    <row r="5" spans="1:2" x14ac:dyDescent="0.3">
      <c r="A5" t="s">
        <v>19</v>
      </c>
      <c r="B5">
        <v>17</v>
      </c>
    </row>
    <row r="6" spans="1:2" x14ac:dyDescent="0.3">
      <c r="A6" t="s">
        <v>34</v>
      </c>
      <c r="B6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C79A-BCFD-4CAA-8741-AABC312D4DDE}">
  <dimension ref="A3:B8"/>
  <sheetViews>
    <sheetView workbookViewId="0">
      <selection activeCell="N11" sqref="N11"/>
    </sheetView>
  </sheetViews>
  <sheetFormatPr defaultRowHeight="15.6" x14ac:dyDescent="0.3"/>
  <cols>
    <col min="1" max="1" width="17.296875" bestFit="1" customWidth="1"/>
    <col min="2" max="2" width="22.8984375" bestFit="1" customWidth="1"/>
  </cols>
  <sheetData>
    <row r="3" spans="1:2" x14ac:dyDescent="0.3">
      <c r="A3" s="1" t="s">
        <v>162</v>
      </c>
      <c r="B3" t="s">
        <v>163</v>
      </c>
    </row>
    <row r="4" spans="1:2" x14ac:dyDescent="0.3">
      <c r="A4" t="s">
        <v>51</v>
      </c>
      <c r="B4">
        <v>3</v>
      </c>
    </row>
    <row r="5" spans="1:2" x14ac:dyDescent="0.3">
      <c r="A5" t="s">
        <v>24</v>
      </c>
      <c r="B5">
        <v>9</v>
      </c>
    </row>
    <row r="6" spans="1:2" x14ac:dyDescent="0.3">
      <c r="A6" t="s">
        <v>38</v>
      </c>
      <c r="B6">
        <v>9</v>
      </c>
    </row>
    <row r="7" spans="1:2" x14ac:dyDescent="0.3">
      <c r="A7" t="s">
        <v>60</v>
      </c>
      <c r="B7">
        <v>3</v>
      </c>
    </row>
    <row r="8" spans="1:2" x14ac:dyDescent="0.3">
      <c r="A8" t="s">
        <v>71</v>
      </c>
      <c r="B8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E75C-CD8F-474A-935A-764B8FB81EED}">
  <dimension ref="A1:B28"/>
  <sheetViews>
    <sheetView workbookViewId="0">
      <selection activeCell="B28" sqref="B28"/>
    </sheetView>
  </sheetViews>
  <sheetFormatPr defaultRowHeight="15.6" x14ac:dyDescent="0.3"/>
  <cols>
    <col min="1" max="1" width="15.19921875" bestFit="1" customWidth="1"/>
    <col min="2" max="2" width="14.59765625" bestFit="1" customWidth="1"/>
  </cols>
  <sheetData>
    <row r="1" spans="1:2" x14ac:dyDescent="0.3">
      <c r="A1" t="s">
        <v>8</v>
      </c>
      <c r="B1" t="s">
        <v>164</v>
      </c>
    </row>
    <row r="2" spans="1:2" x14ac:dyDescent="0.3">
      <c r="A2" t="s">
        <v>24</v>
      </c>
      <c r="B2">
        <f>A2+1</f>
        <v>2</v>
      </c>
    </row>
    <row r="3" spans="1:2" x14ac:dyDescent="0.3">
      <c r="A3" t="s">
        <v>38</v>
      </c>
      <c r="B3">
        <f t="shared" ref="B3:B26" si="0">A3+1</f>
        <v>3</v>
      </c>
    </row>
    <row r="4" spans="1:2" x14ac:dyDescent="0.3">
      <c r="A4" t="s">
        <v>51</v>
      </c>
      <c r="B4">
        <f t="shared" si="0"/>
        <v>1</v>
      </c>
    </row>
    <row r="5" spans="1:2" x14ac:dyDescent="0.3">
      <c r="A5" t="s">
        <v>60</v>
      </c>
      <c r="B5">
        <f t="shared" si="0"/>
        <v>4</v>
      </c>
    </row>
    <row r="6" spans="1:2" x14ac:dyDescent="0.3">
      <c r="A6" t="s">
        <v>38</v>
      </c>
      <c r="B6">
        <f t="shared" si="0"/>
        <v>3</v>
      </c>
    </row>
    <row r="7" spans="1:2" x14ac:dyDescent="0.3">
      <c r="A7" t="s">
        <v>38</v>
      </c>
      <c r="B7">
        <f t="shared" si="0"/>
        <v>3</v>
      </c>
    </row>
    <row r="8" spans="1:2" x14ac:dyDescent="0.3">
      <c r="A8" t="s">
        <v>38</v>
      </c>
      <c r="B8">
        <f t="shared" si="0"/>
        <v>3</v>
      </c>
    </row>
    <row r="9" spans="1:2" x14ac:dyDescent="0.3">
      <c r="A9" t="s">
        <v>38</v>
      </c>
      <c r="B9">
        <f t="shared" si="0"/>
        <v>3</v>
      </c>
    </row>
    <row r="10" spans="1:2" x14ac:dyDescent="0.3">
      <c r="A10" t="s">
        <v>24</v>
      </c>
      <c r="B10">
        <f t="shared" si="0"/>
        <v>2</v>
      </c>
    </row>
    <row r="11" spans="1:2" x14ac:dyDescent="0.3">
      <c r="A11" t="s">
        <v>24</v>
      </c>
      <c r="B11">
        <f t="shared" si="0"/>
        <v>2</v>
      </c>
    </row>
    <row r="12" spans="1:2" x14ac:dyDescent="0.3">
      <c r="A12" t="s">
        <v>38</v>
      </c>
      <c r="B12">
        <f t="shared" si="0"/>
        <v>3</v>
      </c>
    </row>
    <row r="13" spans="1:2" x14ac:dyDescent="0.3">
      <c r="A13" t="s">
        <v>38</v>
      </c>
      <c r="B13">
        <f t="shared" si="0"/>
        <v>3</v>
      </c>
    </row>
    <row r="14" spans="1:2" x14ac:dyDescent="0.3">
      <c r="A14" t="s">
        <v>60</v>
      </c>
      <c r="B14">
        <f t="shared" si="0"/>
        <v>4</v>
      </c>
    </row>
    <row r="15" spans="1:2" x14ac:dyDescent="0.3">
      <c r="A15" t="s">
        <v>51</v>
      </c>
      <c r="B15">
        <f t="shared" si="0"/>
        <v>1</v>
      </c>
    </row>
    <row r="16" spans="1:2" x14ac:dyDescent="0.3">
      <c r="A16" t="s">
        <v>24</v>
      </c>
      <c r="B16">
        <f t="shared" si="0"/>
        <v>2</v>
      </c>
    </row>
    <row r="17" spans="1:2" x14ac:dyDescent="0.3">
      <c r="A17" t="s">
        <v>38</v>
      </c>
      <c r="B17">
        <f t="shared" si="0"/>
        <v>3</v>
      </c>
    </row>
    <row r="18" spans="1:2" x14ac:dyDescent="0.3">
      <c r="A18" t="s">
        <v>60</v>
      </c>
      <c r="B18">
        <f t="shared" si="0"/>
        <v>4</v>
      </c>
    </row>
    <row r="19" spans="1:2" x14ac:dyDescent="0.3">
      <c r="A19" t="s">
        <v>38</v>
      </c>
      <c r="B19">
        <f t="shared" si="0"/>
        <v>3</v>
      </c>
    </row>
    <row r="20" spans="1:2" x14ac:dyDescent="0.3">
      <c r="A20" t="s">
        <v>24</v>
      </c>
      <c r="B20">
        <f t="shared" si="0"/>
        <v>2</v>
      </c>
    </row>
    <row r="21" spans="1:2" x14ac:dyDescent="0.3">
      <c r="A21" t="s">
        <v>24</v>
      </c>
      <c r="B21">
        <f t="shared" si="0"/>
        <v>2</v>
      </c>
    </row>
    <row r="22" spans="1:2" x14ac:dyDescent="0.3">
      <c r="A22" t="s">
        <v>24</v>
      </c>
      <c r="B22">
        <f t="shared" si="0"/>
        <v>2</v>
      </c>
    </row>
    <row r="23" spans="1:2" x14ac:dyDescent="0.3">
      <c r="A23" t="s">
        <v>71</v>
      </c>
      <c r="B23">
        <f t="shared" si="0"/>
        <v>5</v>
      </c>
    </row>
    <row r="24" spans="1:2" x14ac:dyDescent="0.3">
      <c r="A24" t="s">
        <v>51</v>
      </c>
      <c r="B24">
        <f t="shared" si="0"/>
        <v>1</v>
      </c>
    </row>
    <row r="25" spans="1:2" x14ac:dyDescent="0.3">
      <c r="A25" t="s">
        <v>24</v>
      </c>
      <c r="B25">
        <f t="shared" si="0"/>
        <v>2</v>
      </c>
    </row>
    <row r="26" spans="1:2" x14ac:dyDescent="0.3">
      <c r="A26" t="s">
        <v>24</v>
      </c>
      <c r="B26">
        <f t="shared" si="0"/>
        <v>2</v>
      </c>
    </row>
    <row r="28" spans="1:2" x14ac:dyDescent="0.3">
      <c r="A28" t="s">
        <v>165</v>
      </c>
      <c r="B28" s="3">
        <f>AVERAGE(B2:B26)</f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Daten</vt:lpstr>
      <vt:lpstr>Haarfarbe</vt:lpstr>
      <vt:lpstr>Geschwister</vt:lpstr>
      <vt:lpstr>Kinder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Bratschi Jonas (bratsjon)</cp:lastModifiedBy>
  <dcterms:modified xsi:type="dcterms:W3CDTF">2023-10-12T18:30:32Z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2023-09-21T13:43:06+02:00</dcterms:created>
  <dcterms:modified xsi:type="dcterms:W3CDTF">2023-09-21T13:43:06+02:00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2023-09-21T11:47:43Z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a5154af2-d28e-4a94-901a-a2135176da19</vt:lpwstr>
  </property>
  <property fmtid="{D5CDD505-2E9C-101B-9397-08002B2CF9AE}" pid="8" name="MSIP_Label_10d9bad3-6dac-4e9a-89a3-89f3b8d247b2_ContentBits">
    <vt:lpwstr>0</vt:lpwstr>
  </property>
</Properties>
</file>