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nnie\Downloads\"/>
    </mc:Choice>
  </mc:AlternateContent>
  <xr:revisionPtr revIDLastSave="0" documentId="13_ncr:1_{57ED56AE-891F-4227-8989-8B6EC0271917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cleaned" sheetId="2" r:id="rId1"/>
  </sheets>
  <definedNames>
    <definedName name="JR_PAGE_ANCHOR_0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1DIY92j3GaVCj1EJ767/6Tinv13iYqvETaNyGy6Bxeo="/>
    </ext>
  </extLst>
</workbook>
</file>

<file path=xl/calcChain.xml><?xml version="1.0" encoding="utf-8"?>
<calcChain xmlns="http://schemas.openxmlformats.org/spreadsheetml/2006/main">
  <c r="F74" i="2" l="1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<sst xmlns="http://schemas.openxmlformats.org/spreadsheetml/2006/main" count="152" uniqueCount="80">
  <si>
    <t>Obligations</t>
  </si>
  <si>
    <t>Personnel Services</t>
  </si>
  <si>
    <t>Salaries and Wages</t>
  </si>
  <si>
    <t>Other Compensation</t>
  </si>
  <si>
    <t>Representation Allowance (RA)</t>
  </si>
  <si>
    <t>Transportation Allowance (TA)</t>
  </si>
  <si>
    <t>Clothing/Uniform Allowance</t>
  </si>
  <si>
    <t>Cash Gift</t>
  </si>
  <si>
    <t>Personnel Benefit Contributions</t>
  </si>
  <si>
    <t xml:space="preserve">Pag-IBIG Contributions </t>
  </si>
  <si>
    <t>PhilHealth Contributions</t>
  </si>
  <si>
    <t xml:space="preserve">Employees Compensation Insurance Premiums </t>
  </si>
  <si>
    <t>Other Personnel Benefits</t>
  </si>
  <si>
    <t>Lump-sum for Step Increments - Length of Service</t>
  </si>
  <si>
    <t>Maintenance and Other Operating Expenses</t>
  </si>
  <si>
    <t>Traveling Expenses</t>
  </si>
  <si>
    <t>Traveling Expenses - Local</t>
  </si>
  <si>
    <t>Training and Scholarship Expenses</t>
  </si>
  <si>
    <t>Training Expenses</t>
  </si>
  <si>
    <t>Supplies and Materials Expenses</t>
  </si>
  <si>
    <t>Office Supplies Expenses</t>
  </si>
  <si>
    <t>ICT Office Supplies</t>
  </si>
  <si>
    <t>Accountable Forms Expenses</t>
  </si>
  <si>
    <t>Fuel, Oil and Lubricants Expenses</t>
  </si>
  <si>
    <t>Office Equipment</t>
  </si>
  <si>
    <t>Information and Communications Technology Equipment</t>
  </si>
  <si>
    <t>Medical Equipment</t>
  </si>
  <si>
    <t>Sports Equipment</t>
  </si>
  <si>
    <t>Other Machinery and Equipment</t>
  </si>
  <si>
    <t xml:space="preserve">Semi-Expendable Furniture, Fixtures and Books </t>
  </si>
  <si>
    <t>Other Supplies and Materials Expenses</t>
  </si>
  <si>
    <t>Utility Expenses</t>
  </si>
  <si>
    <t>Water Expenses</t>
  </si>
  <si>
    <t>Electricity Expenses</t>
  </si>
  <si>
    <t>Communication Expenses</t>
  </si>
  <si>
    <t>Postage and Courier Services</t>
  </si>
  <si>
    <t>Mobile</t>
  </si>
  <si>
    <t>Landline</t>
  </si>
  <si>
    <t>Internet Subscription Expenses</t>
  </si>
  <si>
    <t xml:space="preserve">Confidential, Intelligence and Extraordinary </t>
  </si>
  <si>
    <t>Extraordinary and Miscellaneous Expenses</t>
  </si>
  <si>
    <t>Professional Services</t>
  </si>
  <si>
    <t xml:space="preserve">Legal Services </t>
  </si>
  <si>
    <t>Other Professional Services</t>
  </si>
  <si>
    <t>General Services</t>
  </si>
  <si>
    <t>Janitorial Services</t>
  </si>
  <si>
    <t>Security Services</t>
  </si>
  <si>
    <t>Other General Services</t>
  </si>
  <si>
    <t>Repairs and Maintenance</t>
  </si>
  <si>
    <t>Repairs and Maintenance - Furniture and Fixtures</t>
  </si>
  <si>
    <t>Taxes, Insurance Premiums and Other Fees</t>
  </si>
  <si>
    <t>Taxes, Duties and Licenses</t>
  </si>
  <si>
    <t>Fidelity Bond Premiums</t>
  </si>
  <si>
    <t>Insurance Expenses</t>
  </si>
  <si>
    <t>Other Maintenance and Operating Expenses</t>
  </si>
  <si>
    <t>Printing and Publication Expenses</t>
  </si>
  <si>
    <t>Representation Expenses</t>
  </si>
  <si>
    <t>Transportation and Delivery Expenses</t>
  </si>
  <si>
    <t>Rents - Equipment</t>
  </si>
  <si>
    <t>Subscription Expenses</t>
  </si>
  <si>
    <t>ICT Software Subscription</t>
  </si>
  <si>
    <t>Other Subscription Expenses</t>
  </si>
  <si>
    <t>Retirement and Life Insurance Premiums</t>
  </si>
  <si>
    <t>Parent</t>
  </si>
  <si>
    <t>Child</t>
  </si>
  <si>
    <t>Authorized Appropriations</t>
  </si>
  <si>
    <t>Adjustments</t>
  </si>
  <si>
    <t>Variance</t>
  </si>
  <si>
    <t>Expenses</t>
  </si>
  <si>
    <t>Basic Salary</t>
  </si>
  <si>
    <t>Personnel Economic Relief Assistance (PERA)</t>
  </si>
  <si>
    <t>Year-End Bonus</t>
  </si>
  <si>
    <t>Mid-Year Bonus</t>
  </si>
  <si>
    <t>Collective Negotiation Agreement Incentive</t>
  </si>
  <si>
    <t>Productivity Enhancement Incentive</t>
  </si>
  <si>
    <t>Loyalty Award</t>
  </si>
  <si>
    <t xml:space="preserve">Other Personnel Benefits </t>
  </si>
  <si>
    <t>Repairs and Maintenance - Machinery and Office Equipment</t>
  </si>
  <si>
    <t>Repairs and Maintenance - Transportation Equipment</t>
  </si>
  <si>
    <t xml:space="preserve">Other Maintenance and Operating Expenses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</si>
</sst>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</font>
    <font>
      <b/>
      <sz val="11"/>
      <color theme="1"/>
      <name val="Arial"/>
      <family val="2"/>
    </font>
    <font>
      <b/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2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4" fillId="0" borderId="0" xfId="0" applyFont="1"/>
    <xf numFmtId="0" fontId="1" fillId="0" borderId="0" xfId="0" applyFont="1"/>
    <xf numFmtId="4" fontId="1" fillId="0" borderId="0" xfId="0" applyNumberFormat="1" applyFont="1"/>
    <xf numFmtId="4" fontId="4" fillId="0" borderId="0" xfId="0" applyNumberFormat="1" applyFont="1"/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4"/>
  <sheetViews>
    <sheetView tabSelected="1" workbookViewId="0"/>
  </sheetViews>
  <sheetFormatPr defaultColWidth="12.6640625" defaultRowHeight="15" customHeight="1" x14ac:dyDescent="0.3"/>
  <cols>
    <col min="1" max="1" width="45.88671875" customWidth="1"/>
    <col min="2" max="2" width="48.6640625" customWidth="1"/>
    <col min="3" max="3" width="24.21875" customWidth="1"/>
    <col min="4" max="4" width="12.21875" customWidth="1"/>
    <col min="5" max="6" width="12.77734375" customWidth="1"/>
  </cols>
  <sheetData>
    <row r="1" spans="1:6" ht="14.25" customHeight="1" x14ac:dyDescent="0.3">
      <c r="A1" s="1" t="s">
        <v>63</v>
      </c>
      <c r="B1" s="1" t="s">
        <v>64</v>
      </c>
      <c r="C1" s="2" t="s">
        <v>65</v>
      </c>
      <c r="D1" s="3" t="s">
        <v>66</v>
      </c>
      <c r="E1" s="3" t="s">
        <v>0</v>
      </c>
      <c r="F1" s="3" t="s">
        <v>67</v>
      </c>
    </row>
    <row r="2" spans="1:6" ht="14.25" customHeight="1" x14ac:dyDescent="0.3">
      <c r="A2" s="4" t="s">
        <v>68</v>
      </c>
      <c r="B2" s="5" t="s">
        <v>1</v>
      </c>
      <c r="C2" s="6">
        <v>40411000</v>
      </c>
      <c r="D2" s="7">
        <v>-1947134.16</v>
      </c>
      <c r="E2" s="6">
        <v>38463865.840000004</v>
      </c>
      <c r="F2" s="6">
        <f t="shared" ref="F2:F74" si="0">C2-E2</f>
        <v>1947134.1599999964</v>
      </c>
    </row>
    <row r="3" spans="1:6" ht="14.25" customHeight="1" x14ac:dyDescent="0.3">
      <c r="A3" s="5" t="s">
        <v>1</v>
      </c>
      <c r="B3" s="5" t="s">
        <v>2</v>
      </c>
      <c r="C3" s="6">
        <v>31383000</v>
      </c>
      <c r="D3" s="7">
        <v>-3866393.7</v>
      </c>
      <c r="E3" s="6">
        <v>27516606.300000001</v>
      </c>
      <c r="F3" s="6">
        <f t="shared" si="0"/>
        <v>3866393.6999999993</v>
      </c>
    </row>
    <row r="4" spans="1:6" ht="14.25" customHeight="1" x14ac:dyDescent="0.3">
      <c r="A4" s="5" t="s">
        <v>2</v>
      </c>
      <c r="B4" s="4" t="s">
        <v>69</v>
      </c>
      <c r="C4" s="6">
        <v>31383000</v>
      </c>
      <c r="D4" s="7">
        <v>-3866393.7</v>
      </c>
      <c r="E4" s="6">
        <v>27516606.300000001</v>
      </c>
      <c r="F4" s="6">
        <f t="shared" si="0"/>
        <v>3866393.6999999993</v>
      </c>
    </row>
    <row r="5" spans="1:6" ht="14.25" customHeight="1" x14ac:dyDescent="0.3">
      <c r="A5" s="5" t="s">
        <v>1</v>
      </c>
      <c r="B5" s="5" t="s">
        <v>3</v>
      </c>
      <c r="C5" s="6">
        <v>8128000</v>
      </c>
      <c r="D5" s="6">
        <v>1118089.1299999999</v>
      </c>
      <c r="E5" s="6">
        <v>9246089.1300000008</v>
      </c>
      <c r="F5" s="6">
        <f t="shared" si="0"/>
        <v>-1118089.1300000008</v>
      </c>
    </row>
    <row r="6" spans="1:6" ht="14.25" customHeight="1" x14ac:dyDescent="0.3">
      <c r="A6" s="5" t="s">
        <v>3</v>
      </c>
      <c r="B6" s="4" t="s">
        <v>70</v>
      </c>
      <c r="C6" s="6">
        <v>1320000</v>
      </c>
      <c r="D6" s="6">
        <v>-46810.17</v>
      </c>
      <c r="E6" s="6">
        <v>1273189.83</v>
      </c>
      <c r="F6" s="6">
        <f t="shared" si="0"/>
        <v>46810.169999999925</v>
      </c>
    </row>
    <row r="7" spans="1:6" ht="14.25" customHeight="1" x14ac:dyDescent="0.3">
      <c r="A7" s="5" t="s">
        <v>3</v>
      </c>
      <c r="B7" s="5" t="s">
        <v>4</v>
      </c>
      <c r="C7" s="6">
        <v>348000</v>
      </c>
      <c r="D7" s="6">
        <v>47500</v>
      </c>
      <c r="E7" s="6">
        <v>395500</v>
      </c>
      <c r="F7" s="6">
        <f t="shared" si="0"/>
        <v>-47500</v>
      </c>
    </row>
    <row r="8" spans="1:6" ht="14.25" customHeight="1" x14ac:dyDescent="0.3">
      <c r="A8" s="5" t="s">
        <v>3</v>
      </c>
      <c r="B8" s="4" t="s">
        <v>5</v>
      </c>
      <c r="C8" s="6">
        <v>348000</v>
      </c>
      <c r="D8" s="6">
        <v>66250</v>
      </c>
      <c r="E8" s="6">
        <v>414250</v>
      </c>
      <c r="F8" s="6">
        <f t="shared" si="0"/>
        <v>-66250</v>
      </c>
    </row>
    <row r="9" spans="1:6" ht="14.25" customHeight="1" x14ac:dyDescent="0.3">
      <c r="A9" s="5" t="s">
        <v>3</v>
      </c>
      <c r="B9" s="4" t="s">
        <v>6</v>
      </c>
      <c r="C9" s="6">
        <v>330000</v>
      </c>
      <c r="D9" s="6">
        <v>-24000</v>
      </c>
      <c r="E9" s="6">
        <v>306000</v>
      </c>
      <c r="F9" s="6">
        <f t="shared" si="0"/>
        <v>24000</v>
      </c>
    </row>
    <row r="10" spans="1:6" ht="14.25" customHeight="1" x14ac:dyDescent="0.3">
      <c r="A10" s="5" t="s">
        <v>3</v>
      </c>
      <c r="B10" s="4" t="s">
        <v>71</v>
      </c>
      <c r="C10" s="6">
        <v>2616000</v>
      </c>
      <c r="D10" s="6">
        <v>-253277.7</v>
      </c>
      <c r="E10" s="6">
        <v>2362722.2999999998</v>
      </c>
      <c r="F10" s="6">
        <f t="shared" si="0"/>
        <v>253277.70000000019</v>
      </c>
    </row>
    <row r="11" spans="1:6" ht="14.25" customHeight="1" x14ac:dyDescent="0.3">
      <c r="A11" s="5" t="s">
        <v>3</v>
      </c>
      <c r="B11" s="4" t="s">
        <v>7</v>
      </c>
      <c r="C11" s="6">
        <v>275000</v>
      </c>
      <c r="D11" s="6">
        <v>-1000</v>
      </c>
      <c r="E11" s="6">
        <v>274000</v>
      </c>
      <c r="F11" s="6">
        <f t="shared" si="0"/>
        <v>1000</v>
      </c>
    </row>
    <row r="12" spans="1:6" ht="14.25" customHeight="1" x14ac:dyDescent="0.3">
      <c r="A12" s="5" t="s">
        <v>3</v>
      </c>
      <c r="B12" s="4" t="s">
        <v>72</v>
      </c>
      <c r="C12" s="6">
        <v>2616000</v>
      </c>
      <c r="D12" s="6">
        <v>-343573</v>
      </c>
      <c r="E12" s="6">
        <v>2272427</v>
      </c>
      <c r="F12" s="6">
        <f t="shared" si="0"/>
        <v>343573</v>
      </c>
    </row>
    <row r="13" spans="1:6" ht="14.25" customHeight="1" x14ac:dyDescent="0.3">
      <c r="A13" s="5" t="s">
        <v>3</v>
      </c>
      <c r="B13" s="4" t="s">
        <v>73</v>
      </c>
      <c r="C13" s="6">
        <v>0</v>
      </c>
      <c r="D13" s="6">
        <v>1673000</v>
      </c>
      <c r="E13" s="6">
        <v>1698000</v>
      </c>
      <c r="F13" s="6">
        <f t="shared" si="0"/>
        <v>-1698000</v>
      </c>
    </row>
    <row r="14" spans="1:6" ht="14.25" customHeight="1" x14ac:dyDescent="0.3">
      <c r="A14" s="5" t="s">
        <v>3</v>
      </c>
      <c r="B14" s="4" t="s">
        <v>74</v>
      </c>
      <c r="C14" s="6">
        <v>275000</v>
      </c>
      <c r="D14" s="6">
        <v>-25000</v>
      </c>
      <c r="E14" s="6">
        <v>250000</v>
      </c>
      <c r="F14" s="6">
        <f t="shared" si="0"/>
        <v>25000</v>
      </c>
    </row>
    <row r="15" spans="1:6" ht="14.25" customHeight="1" x14ac:dyDescent="0.3">
      <c r="A15" s="5" t="s">
        <v>1</v>
      </c>
      <c r="B15" s="5" t="s">
        <v>8</v>
      </c>
      <c r="C15" s="6">
        <v>821000</v>
      </c>
      <c r="D15" s="6">
        <v>-150188.5</v>
      </c>
      <c r="E15" s="6">
        <v>670811.5</v>
      </c>
      <c r="F15" s="6">
        <f t="shared" si="0"/>
        <v>150188.5</v>
      </c>
    </row>
    <row r="16" spans="1:6" ht="14.25" customHeight="1" x14ac:dyDescent="0.3">
      <c r="A16" s="5" t="s">
        <v>8</v>
      </c>
      <c r="B16" s="5" t="s">
        <v>9</v>
      </c>
      <c r="C16" s="6">
        <v>66000</v>
      </c>
      <c r="D16" s="6">
        <v>-1500</v>
      </c>
      <c r="E16" s="6">
        <v>64500</v>
      </c>
      <c r="F16" s="6">
        <f t="shared" si="0"/>
        <v>1500</v>
      </c>
    </row>
    <row r="17" spans="1:6" ht="14.25" customHeight="1" x14ac:dyDescent="0.3">
      <c r="A17" s="5" t="s">
        <v>8</v>
      </c>
      <c r="B17" s="5" t="s">
        <v>10</v>
      </c>
      <c r="C17" s="6">
        <v>689000</v>
      </c>
      <c r="D17" s="6">
        <v>-147188.5</v>
      </c>
      <c r="E17" s="6">
        <v>541811.5</v>
      </c>
      <c r="F17" s="6">
        <f t="shared" si="0"/>
        <v>147188.5</v>
      </c>
    </row>
    <row r="18" spans="1:6" ht="14.25" customHeight="1" x14ac:dyDescent="0.3">
      <c r="A18" s="5" t="s">
        <v>8</v>
      </c>
      <c r="B18" s="5" t="s">
        <v>11</v>
      </c>
      <c r="C18" s="6">
        <v>66000</v>
      </c>
      <c r="D18" s="6">
        <v>-1500</v>
      </c>
      <c r="E18" s="6">
        <v>64500</v>
      </c>
      <c r="F18" s="6">
        <f t="shared" si="0"/>
        <v>1500</v>
      </c>
    </row>
    <row r="19" spans="1:6" ht="14.25" customHeight="1" x14ac:dyDescent="0.3">
      <c r="A19" s="5" t="s">
        <v>1</v>
      </c>
      <c r="B19" s="5" t="s">
        <v>12</v>
      </c>
      <c r="C19" s="6">
        <v>79000</v>
      </c>
      <c r="D19" s="6">
        <v>951358.91</v>
      </c>
      <c r="E19" s="6">
        <v>1030358.91</v>
      </c>
      <c r="F19" s="6">
        <f t="shared" si="0"/>
        <v>-951358.91</v>
      </c>
    </row>
    <row r="20" spans="1:6" ht="14.25" customHeight="1" x14ac:dyDescent="0.3">
      <c r="A20" s="5" t="s">
        <v>12</v>
      </c>
      <c r="B20" s="5" t="s">
        <v>13</v>
      </c>
      <c r="C20" s="6">
        <v>79000</v>
      </c>
      <c r="D20" s="6">
        <v>-78641.09</v>
      </c>
      <c r="E20" s="6">
        <v>358.91</v>
      </c>
      <c r="F20" s="6">
        <f t="shared" si="0"/>
        <v>78641.09</v>
      </c>
    </row>
    <row r="21" spans="1:6" ht="14.25" customHeight="1" x14ac:dyDescent="0.3">
      <c r="A21" s="5" t="s">
        <v>12</v>
      </c>
      <c r="B21" s="4" t="s">
        <v>75</v>
      </c>
      <c r="C21" s="6">
        <v>0</v>
      </c>
      <c r="D21" s="6">
        <v>30000</v>
      </c>
      <c r="E21" s="6">
        <v>30000</v>
      </c>
      <c r="F21" s="6">
        <f t="shared" si="0"/>
        <v>-30000</v>
      </c>
    </row>
    <row r="22" spans="1:6" ht="14.25" customHeight="1" x14ac:dyDescent="0.3">
      <c r="A22" s="5" t="s">
        <v>12</v>
      </c>
      <c r="B22" s="4" t="s">
        <v>76</v>
      </c>
      <c r="C22" s="6">
        <v>0</v>
      </c>
      <c r="D22" s="6">
        <v>1000000</v>
      </c>
      <c r="E22" s="6">
        <v>1000000</v>
      </c>
      <c r="F22" s="6">
        <f t="shared" si="0"/>
        <v>-1000000</v>
      </c>
    </row>
    <row r="23" spans="1:6" ht="14.25" customHeight="1" x14ac:dyDescent="0.3">
      <c r="A23" s="4" t="s">
        <v>68</v>
      </c>
      <c r="B23" s="5" t="s">
        <v>14</v>
      </c>
      <c r="C23" s="6">
        <v>16434000</v>
      </c>
      <c r="D23" s="6">
        <v>-1646612.98</v>
      </c>
      <c r="E23" s="6">
        <v>13425038.09</v>
      </c>
      <c r="F23" s="6">
        <f t="shared" si="0"/>
        <v>3008961.91</v>
      </c>
    </row>
    <row r="24" spans="1:6" ht="14.25" customHeight="1" x14ac:dyDescent="0.3">
      <c r="A24" s="5" t="s">
        <v>14</v>
      </c>
      <c r="B24" s="5" t="s">
        <v>15</v>
      </c>
      <c r="C24" s="6">
        <v>717000</v>
      </c>
      <c r="D24" s="6">
        <v>-348041.98</v>
      </c>
      <c r="E24" s="6">
        <v>293480.55</v>
      </c>
      <c r="F24" s="6">
        <f t="shared" si="0"/>
        <v>423519.45</v>
      </c>
    </row>
    <row r="25" spans="1:6" ht="14.25" customHeight="1" x14ac:dyDescent="0.3">
      <c r="A25" s="5" t="s">
        <v>15</v>
      </c>
      <c r="B25" s="5" t="s">
        <v>16</v>
      </c>
      <c r="C25" s="6">
        <v>717000</v>
      </c>
      <c r="D25" s="6">
        <v>-348041.98</v>
      </c>
      <c r="E25" s="6">
        <v>293480.55</v>
      </c>
      <c r="F25" s="6">
        <f t="shared" si="0"/>
        <v>423519.45</v>
      </c>
    </row>
    <row r="26" spans="1:6" ht="14.25" customHeight="1" x14ac:dyDescent="0.3">
      <c r="A26" s="5" t="s">
        <v>14</v>
      </c>
      <c r="B26" s="5" t="s">
        <v>17</v>
      </c>
      <c r="C26" s="6">
        <v>421000</v>
      </c>
      <c r="D26" s="6">
        <v>825941.23</v>
      </c>
      <c r="E26" s="6">
        <v>913941.23</v>
      </c>
      <c r="F26" s="6">
        <f t="shared" si="0"/>
        <v>-492941.23</v>
      </c>
    </row>
    <row r="27" spans="1:6" ht="14.25" customHeight="1" x14ac:dyDescent="0.3">
      <c r="A27" s="5" t="s">
        <v>17</v>
      </c>
      <c r="B27" s="5" t="s">
        <v>18</v>
      </c>
      <c r="C27" s="6">
        <v>421000</v>
      </c>
      <c r="D27" s="6">
        <v>825941.23</v>
      </c>
      <c r="E27" s="6">
        <v>913941.23</v>
      </c>
      <c r="F27" s="6">
        <f t="shared" si="0"/>
        <v>-492941.23</v>
      </c>
    </row>
    <row r="28" spans="1:6" ht="14.25" customHeight="1" x14ac:dyDescent="0.3">
      <c r="A28" s="5" t="s">
        <v>14</v>
      </c>
      <c r="B28" s="5" t="s">
        <v>19</v>
      </c>
      <c r="C28" s="6">
        <v>1370000</v>
      </c>
      <c r="D28" s="6">
        <v>1742477.01</v>
      </c>
      <c r="E28" s="6">
        <v>2942999.08</v>
      </c>
      <c r="F28" s="6">
        <f t="shared" si="0"/>
        <v>-1572999.08</v>
      </c>
    </row>
    <row r="29" spans="1:6" ht="14.25" customHeight="1" x14ac:dyDescent="0.3">
      <c r="A29" s="5" t="s">
        <v>19</v>
      </c>
      <c r="B29" s="5" t="s">
        <v>21</v>
      </c>
      <c r="C29" s="6">
        <v>0</v>
      </c>
      <c r="D29" s="6">
        <v>17140</v>
      </c>
      <c r="E29" s="6">
        <v>17140</v>
      </c>
      <c r="F29" s="6">
        <f t="shared" si="0"/>
        <v>-17140</v>
      </c>
    </row>
    <row r="30" spans="1:6" ht="14.25" customHeight="1" x14ac:dyDescent="0.3">
      <c r="A30" s="5" t="s">
        <v>19</v>
      </c>
      <c r="B30" s="5" t="s">
        <v>20</v>
      </c>
      <c r="C30" s="6">
        <v>753000</v>
      </c>
      <c r="D30" s="6">
        <v>399760.59</v>
      </c>
      <c r="E30" s="6">
        <v>1152760.5900000001</v>
      </c>
      <c r="F30" s="6">
        <f t="shared" si="0"/>
        <v>-399760.59000000008</v>
      </c>
    </row>
    <row r="31" spans="1:6" ht="14.25" customHeight="1" x14ac:dyDescent="0.3">
      <c r="A31" s="5" t="s">
        <v>19</v>
      </c>
      <c r="B31" s="5" t="s">
        <v>22</v>
      </c>
      <c r="C31" s="6">
        <v>2000</v>
      </c>
      <c r="D31" s="6">
        <v>-1200</v>
      </c>
      <c r="E31" s="6">
        <v>800</v>
      </c>
      <c r="F31" s="6">
        <f t="shared" si="0"/>
        <v>1200</v>
      </c>
    </row>
    <row r="32" spans="1:6" ht="14.25" customHeight="1" x14ac:dyDescent="0.3">
      <c r="A32" s="5" t="s">
        <v>19</v>
      </c>
      <c r="B32" s="5" t="s">
        <v>23</v>
      </c>
      <c r="C32" s="6">
        <v>510000</v>
      </c>
      <c r="D32" s="6">
        <v>-28437.37</v>
      </c>
      <c r="E32" s="6">
        <v>312084.7</v>
      </c>
      <c r="F32" s="6">
        <f t="shared" si="0"/>
        <v>197915.3</v>
      </c>
    </row>
    <row r="33" spans="1:6" ht="14.25" customHeight="1" x14ac:dyDescent="0.3">
      <c r="A33" s="5" t="s">
        <v>19</v>
      </c>
      <c r="B33" s="5" t="s">
        <v>24</v>
      </c>
      <c r="C33" s="6">
        <v>0</v>
      </c>
      <c r="D33" s="6">
        <v>40919</v>
      </c>
      <c r="E33" s="6">
        <v>40919</v>
      </c>
      <c r="F33" s="6">
        <f t="shared" si="0"/>
        <v>-40919</v>
      </c>
    </row>
    <row r="34" spans="1:6" ht="14.25" customHeight="1" x14ac:dyDescent="0.3">
      <c r="A34" s="5" t="s">
        <v>19</v>
      </c>
      <c r="B34" s="5" t="s">
        <v>25</v>
      </c>
      <c r="C34" s="6">
        <v>0</v>
      </c>
      <c r="D34" s="6">
        <v>911583.85</v>
      </c>
      <c r="E34" s="6">
        <v>911583.85</v>
      </c>
      <c r="F34" s="6">
        <f t="shared" si="0"/>
        <v>-911583.85</v>
      </c>
    </row>
    <row r="35" spans="1:6" ht="14.25" customHeight="1" x14ac:dyDescent="0.3">
      <c r="A35" s="5" t="s">
        <v>19</v>
      </c>
      <c r="B35" s="5" t="s">
        <v>26</v>
      </c>
      <c r="C35" s="6">
        <v>0</v>
      </c>
      <c r="D35" s="6">
        <v>4680</v>
      </c>
      <c r="E35" s="6">
        <v>4680</v>
      </c>
      <c r="F35" s="6">
        <f t="shared" si="0"/>
        <v>-4680</v>
      </c>
    </row>
    <row r="36" spans="1:6" ht="14.25" customHeight="1" x14ac:dyDescent="0.3">
      <c r="A36" s="5" t="s">
        <v>19</v>
      </c>
      <c r="B36" s="5" t="s">
        <v>27</v>
      </c>
      <c r="C36" s="6">
        <v>0</v>
      </c>
      <c r="D36" s="6">
        <v>1049</v>
      </c>
      <c r="E36" s="6">
        <v>1049</v>
      </c>
      <c r="F36" s="6">
        <f t="shared" si="0"/>
        <v>-1049</v>
      </c>
    </row>
    <row r="37" spans="1:6" ht="14.25" customHeight="1" x14ac:dyDescent="0.3">
      <c r="A37" s="5" t="s">
        <v>19</v>
      </c>
      <c r="B37" s="5" t="s">
        <v>28</v>
      </c>
      <c r="C37" s="6">
        <v>0</v>
      </c>
      <c r="D37" s="6">
        <v>27300</v>
      </c>
      <c r="E37" s="6">
        <v>27300</v>
      </c>
      <c r="F37" s="6">
        <f t="shared" si="0"/>
        <v>-27300</v>
      </c>
    </row>
    <row r="38" spans="1:6" ht="14.25" customHeight="1" x14ac:dyDescent="0.3">
      <c r="A38" s="5" t="s">
        <v>19</v>
      </c>
      <c r="B38" s="5" t="s">
        <v>29</v>
      </c>
      <c r="C38" s="6">
        <v>75000</v>
      </c>
      <c r="D38" s="6">
        <v>265708.2</v>
      </c>
      <c r="E38" s="6">
        <v>340708.2</v>
      </c>
      <c r="F38" s="6">
        <f t="shared" si="0"/>
        <v>-265708.2</v>
      </c>
    </row>
    <row r="39" spans="1:6" ht="14.25" customHeight="1" x14ac:dyDescent="0.3">
      <c r="A39" s="5" t="s">
        <v>19</v>
      </c>
      <c r="B39" s="5" t="s">
        <v>30</v>
      </c>
      <c r="C39" s="6">
        <v>30000</v>
      </c>
      <c r="D39" s="6">
        <v>103973.74</v>
      </c>
      <c r="E39" s="6">
        <v>133973.74</v>
      </c>
      <c r="F39" s="6">
        <f t="shared" si="0"/>
        <v>-103973.73999999999</v>
      </c>
    </row>
    <row r="40" spans="1:6" ht="14.25" customHeight="1" x14ac:dyDescent="0.3">
      <c r="A40" s="5" t="s">
        <v>14</v>
      </c>
      <c r="B40" s="5" t="s">
        <v>31</v>
      </c>
      <c r="C40" s="6">
        <v>2698000</v>
      </c>
      <c r="D40" s="6">
        <v>-2640660</v>
      </c>
      <c r="E40" s="6">
        <v>57340</v>
      </c>
      <c r="F40" s="6">
        <f t="shared" si="0"/>
        <v>2640660</v>
      </c>
    </row>
    <row r="41" spans="1:6" ht="14.25" customHeight="1" x14ac:dyDescent="0.3">
      <c r="A41" s="5" t="s">
        <v>31</v>
      </c>
      <c r="B41" s="5" t="s">
        <v>32</v>
      </c>
      <c r="C41" s="6">
        <v>1487000</v>
      </c>
      <c r="D41" s="6">
        <v>-1429660</v>
      </c>
      <c r="E41" s="6">
        <v>57340</v>
      </c>
      <c r="F41" s="6">
        <f t="shared" si="0"/>
        <v>1429660</v>
      </c>
    </row>
    <row r="42" spans="1:6" ht="14.25" customHeight="1" x14ac:dyDescent="0.3">
      <c r="A42" s="5" t="s">
        <v>31</v>
      </c>
      <c r="B42" s="5" t="s">
        <v>33</v>
      </c>
      <c r="C42" s="6">
        <v>1211000</v>
      </c>
      <c r="D42" s="6">
        <v>-1211000</v>
      </c>
      <c r="E42" s="6">
        <v>0</v>
      </c>
      <c r="F42" s="6">
        <f t="shared" si="0"/>
        <v>1211000</v>
      </c>
    </row>
    <row r="43" spans="1:6" ht="14.25" customHeight="1" x14ac:dyDescent="0.3">
      <c r="A43" s="5" t="s">
        <v>14</v>
      </c>
      <c r="B43" s="5" t="s">
        <v>34</v>
      </c>
      <c r="C43" s="6">
        <v>888000</v>
      </c>
      <c r="D43" s="6">
        <v>-372139</v>
      </c>
      <c r="E43" s="6">
        <v>515861</v>
      </c>
      <c r="F43" s="6">
        <f t="shared" si="0"/>
        <v>372139</v>
      </c>
    </row>
    <row r="44" spans="1:6" ht="14.25" customHeight="1" x14ac:dyDescent="0.3">
      <c r="A44" s="5" t="s">
        <v>34</v>
      </c>
      <c r="B44" s="5" t="s">
        <v>35</v>
      </c>
      <c r="C44" s="6">
        <v>291000</v>
      </c>
      <c r="D44" s="6">
        <v>69161</v>
      </c>
      <c r="E44" s="6">
        <v>360161</v>
      </c>
      <c r="F44" s="6">
        <f t="shared" si="0"/>
        <v>-69161</v>
      </c>
    </row>
    <row r="45" spans="1:6" ht="14.25" customHeight="1" x14ac:dyDescent="0.3">
      <c r="A45" s="5" t="s">
        <v>34</v>
      </c>
      <c r="B45" s="5" t="s">
        <v>36</v>
      </c>
      <c r="C45" s="6">
        <v>242000</v>
      </c>
      <c r="D45" s="6">
        <v>-86300</v>
      </c>
      <c r="E45" s="6">
        <v>155700</v>
      </c>
      <c r="F45" s="6">
        <f t="shared" si="0"/>
        <v>86300</v>
      </c>
    </row>
    <row r="46" spans="1:6" ht="14.25" customHeight="1" x14ac:dyDescent="0.3">
      <c r="A46" s="5" t="s">
        <v>34</v>
      </c>
      <c r="B46" s="5" t="s">
        <v>37</v>
      </c>
      <c r="C46" s="6">
        <v>95000</v>
      </c>
      <c r="D46" s="6">
        <v>-95000</v>
      </c>
      <c r="E46" s="6">
        <v>0</v>
      </c>
      <c r="F46" s="6">
        <f t="shared" si="0"/>
        <v>95000</v>
      </c>
    </row>
    <row r="47" spans="1:6" ht="14.25" customHeight="1" x14ac:dyDescent="0.3">
      <c r="A47" s="5" t="s">
        <v>34</v>
      </c>
      <c r="B47" s="5" t="s">
        <v>38</v>
      </c>
      <c r="C47" s="6">
        <v>260000</v>
      </c>
      <c r="D47" s="6">
        <v>-260000</v>
      </c>
      <c r="E47" s="6">
        <v>0</v>
      </c>
      <c r="F47" s="6">
        <f t="shared" si="0"/>
        <v>260000</v>
      </c>
    </row>
    <row r="48" spans="1:6" ht="14.25" customHeight="1" x14ac:dyDescent="0.3">
      <c r="A48" s="5" t="s">
        <v>14</v>
      </c>
      <c r="B48" s="5" t="s">
        <v>39</v>
      </c>
      <c r="C48" s="6">
        <v>279000</v>
      </c>
      <c r="D48" s="6">
        <v>-146260.39000000001</v>
      </c>
      <c r="E48" s="6">
        <v>132739.60999999999</v>
      </c>
      <c r="F48" s="6">
        <f t="shared" si="0"/>
        <v>146260.39000000001</v>
      </c>
    </row>
    <row r="49" spans="1:6" ht="14.25" customHeight="1" x14ac:dyDescent="0.3">
      <c r="A49" s="5" t="s">
        <v>39</v>
      </c>
      <c r="B49" s="5" t="s">
        <v>40</v>
      </c>
      <c r="C49" s="6">
        <v>279000</v>
      </c>
      <c r="D49" s="6">
        <v>-146260.39000000001</v>
      </c>
      <c r="E49" s="6">
        <v>132739.60999999999</v>
      </c>
      <c r="F49" s="6">
        <f t="shared" si="0"/>
        <v>146260.39000000001</v>
      </c>
    </row>
    <row r="50" spans="1:6" ht="14.25" customHeight="1" x14ac:dyDescent="0.3">
      <c r="A50" s="5" t="s">
        <v>14</v>
      </c>
      <c r="B50" s="5" t="s">
        <v>41</v>
      </c>
      <c r="C50" s="6">
        <v>6364000</v>
      </c>
      <c r="D50" s="6">
        <v>790155.13</v>
      </c>
      <c r="E50" s="6">
        <v>7154155.1299999999</v>
      </c>
      <c r="F50" s="6">
        <f t="shared" si="0"/>
        <v>-790155.12999999989</v>
      </c>
    </row>
    <row r="51" spans="1:6" ht="14.25" customHeight="1" x14ac:dyDescent="0.3">
      <c r="A51" s="5" t="s">
        <v>41</v>
      </c>
      <c r="B51" s="5" t="s">
        <v>42</v>
      </c>
      <c r="C51" s="6">
        <v>5000</v>
      </c>
      <c r="D51" s="6">
        <v>-5000</v>
      </c>
      <c r="E51" s="6">
        <v>0</v>
      </c>
      <c r="F51" s="6">
        <f t="shared" si="0"/>
        <v>5000</v>
      </c>
    </row>
    <row r="52" spans="1:6" ht="14.25" customHeight="1" x14ac:dyDescent="0.3">
      <c r="A52" s="5" t="s">
        <v>41</v>
      </c>
      <c r="B52" s="5" t="s">
        <v>43</v>
      </c>
      <c r="C52" s="6">
        <v>6359000</v>
      </c>
      <c r="D52" s="6">
        <v>795155.13</v>
      </c>
      <c r="E52" s="6">
        <v>7154155.1299999999</v>
      </c>
      <c r="F52" s="6">
        <f t="shared" si="0"/>
        <v>-795155.12999999989</v>
      </c>
    </row>
    <row r="53" spans="1:6" ht="14.25" customHeight="1" x14ac:dyDescent="0.3">
      <c r="A53" s="5" t="s">
        <v>14</v>
      </c>
      <c r="B53" s="5" t="s">
        <v>44</v>
      </c>
      <c r="C53" s="6">
        <v>2238000</v>
      </c>
      <c r="D53" s="6">
        <v>-2238000</v>
      </c>
      <c r="E53" s="6">
        <v>0</v>
      </c>
      <c r="F53" s="6">
        <f t="shared" si="0"/>
        <v>2238000</v>
      </c>
    </row>
    <row r="54" spans="1:6" ht="14.25" customHeight="1" x14ac:dyDescent="0.3">
      <c r="A54" s="5" t="s">
        <v>44</v>
      </c>
      <c r="B54" s="5" t="s">
        <v>45</v>
      </c>
      <c r="C54" s="6">
        <v>922000</v>
      </c>
      <c r="D54" s="6">
        <v>-922000</v>
      </c>
      <c r="E54" s="6">
        <v>0</v>
      </c>
      <c r="F54" s="6">
        <f t="shared" si="0"/>
        <v>922000</v>
      </c>
    </row>
    <row r="55" spans="1:6" ht="14.25" customHeight="1" x14ac:dyDescent="0.3">
      <c r="A55" s="5" t="s">
        <v>44</v>
      </c>
      <c r="B55" s="5" t="s">
        <v>46</v>
      </c>
      <c r="C55" s="6">
        <v>953000</v>
      </c>
      <c r="D55" s="6">
        <v>-953000</v>
      </c>
      <c r="E55" s="6">
        <v>0</v>
      </c>
      <c r="F55" s="6">
        <f t="shared" si="0"/>
        <v>953000</v>
      </c>
    </row>
    <row r="56" spans="1:6" ht="14.25" customHeight="1" x14ac:dyDescent="0.3">
      <c r="A56" s="5" t="s">
        <v>44</v>
      </c>
      <c r="B56" s="5" t="s">
        <v>47</v>
      </c>
      <c r="C56" s="6">
        <v>363000</v>
      </c>
      <c r="D56" s="6">
        <v>-363000</v>
      </c>
      <c r="E56" s="6">
        <v>0</v>
      </c>
      <c r="F56" s="6">
        <f t="shared" si="0"/>
        <v>363000</v>
      </c>
    </row>
    <row r="57" spans="1:6" ht="14.25" customHeight="1" x14ac:dyDescent="0.3">
      <c r="A57" s="5" t="s">
        <v>14</v>
      </c>
      <c r="B57" s="5" t="s">
        <v>48</v>
      </c>
      <c r="C57" s="6">
        <v>250000</v>
      </c>
      <c r="D57" s="6">
        <v>17835</v>
      </c>
      <c r="E57" s="6">
        <v>200280</v>
      </c>
      <c r="F57" s="6">
        <f t="shared" si="0"/>
        <v>49720</v>
      </c>
    </row>
    <row r="58" spans="1:6" ht="14.25" customHeight="1" x14ac:dyDescent="0.3">
      <c r="A58" s="5" t="s">
        <v>48</v>
      </c>
      <c r="B58" s="4" t="s">
        <v>77</v>
      </c>
      <c r="C58" s="6">
        <v>20000</v>
      </c>
      <c r="D58" s="6">
        <v>19203</v>
      </c>
      <c r="E58" s="6">
        <v>39203</v>
      </c>
      <c r="F58" s="6">
        <f t="shared" si="0"/>
        <v>-19203</v>
      </c>
    </row>
    <row r="59" spans="1:6" ht="14.25" customHeight="1" x14ac:dyDescent="0.3">
      <c r="A59" s="5" t="s">
        <v>48</v>
      </c>
      <c r="B59" s="4" t="s">
        <v>78</v>
      </c>
      <c r="C59" s="6">
        <v>216000</v>
      </c>
      <c r="D59" s="6">
        <v>12632</v>
      </c>
      <c r="E59" s="6">
        <v>161077</v>
      </c>
      <c r="F59" s="6">
        <f t="shared" si="0"/>
        <v>54923</v>
      </c>
    </row>
    <row r="60" spans="1:6" ht="14.25" customHeight="1" x14ac:dyDescent="0.3">
      <c r="A60" s="5" t="s">
        <v>48</v>
      </c>
      <c r="B60" s="5" t="s">
        <v>49</v>
      </c>
      <c r="C60" s="6">
        <v>14000</v>
      </c>
      <c r="D60" s="6">
        <v>-14000</v>
      </c>
      <c r="E60" s="6">
        <v>0</v>
      </c>
      <c r="F60" s="6">
        <f t="shared" si="0"/>
        <v>14000</v>
      </c>
    </row>
    <row r="61" spans="1:6" ht="14.25" customHeight="1" x14ac:dyDescent="0.3">
      <c r="A61" s="5" t="s">
        <v>14</v>
      </c>
      <c r="B61" s="5" t="s">
        <v>50</v>
      </c>
      <c r="C61" s="6">
        <v>288000</v>
      </c>
      <c r="D61" s="6">
        <v>-143445.03</v>
      </c>
      <c r="E61" s="6">
        <v>144554.97</v>
      </c>
      <c r="F61" s="6">
        <f t="shared" si="0"/>
        <v>143445.03</v>
      </c>
    </row>
    <row r="62" spans="1:6" ht="14.25" customHeight="1" x14ac:dyDescent="0.3">
      <c r="A62" s="5" t="s">
        <v>50</v>
      </c>
      <c r="B62" s="5" t="s">
        <v>51</v>
      </c>
      <c r="C62" s="6">
        <v>15000</v>
      </c>
      <c r="D62" s="6">
        <v>-5000</v>
      </c>
      <c r="E62" s="6">
        <v>10000</v>
      </c>
      <c r="F62" s="6">
        <f t="shared" si="0"/>
        <v>5000</v>
      </c>
    </row>
    <row r="63" spans="1:6" ht="14.25" customHeight="1" x14ac:dyDescent="0.3">
      <c r="A63" s="5" t="s">
        <v>50</v>
      </c>
      <c r="B63" s="5" t="s">
        <v>52</v>
      </c>
      <c r="C63" s="6">
        <v>199000</v>
      </c>
      <c r="D63" s="6">
        <v>-97934.93</v>
      </c>
      <c r="E63" s="6">
        <v>101065.07</v>
      </c>
      <c r="F63" s="6">
        <f t="shared" si="0"/>
        <v>97934.93</v>
      </c>
    </row>
    <row r="64" spans="1:6" ht="14.25" customHeight="1" x14ac:dyDescent="0.3">
      <c r="A64" s="5" t="s">
        <v>50</v>
      </c>
      <c r="B64" s="5" t="s">
        <v>53</v>
      </c>
      <c r="C64" s="6">
        <v>74000</v>
      </c>
      <c r="D64" s="6">
        <v>-40510.1</v>
      </c>
      <c r="E64" s="6">
        <v>33489.9</v>
      </c>
      <c r="F64" s="6">
        <f t="shared" si="0"/>
        <v>40510.1</v>
      </c>
    </row>
    <row r="65" spans="1:6" ht="14.25" customHeight="1" x14ac:dyDescent="0.3">
      <c r="A65" s="5" t="s">
        <v>14</v>
      </c>
      <c r="B65" s="5" t="s">
        <v>54</v>
      </c>
      <c r="C65" s="6">
        <v>921000</v>
      </c>
      <c r="D65" s="6">
        <v>865525.05</v>
      </c>
      <c r="E65" s="6">
        <v>1069686.52</v>
      </c>
      <c r="F65" s="6">
        <f t="shared" si="0"/>
        <v>-148686.52000000002</v>
      </c>
    </row>
    <row r="66" spans="1:6" ht="14.25" customHeight="1" x14ac:dyDescent="0.3">
      <c r="A66" s="5" t="s">
        <v>54</v>
      </c>
      <c r="B66" s="5" t="s">
        <v>55</v>
      </c>
      <c r="C66" s="6">
        <v>30000</v>
      </c>
      <c r="D66" s="6">
        <v>-30000</v>
      </c>
      <c r="E66" s="6">
        <v>0</v>
      </c>
      <c r="F66" s="6">
        <f t="shared" si="0"/>
        <v>30000</v>
      </c>
    </row>
    <row r="67" spans="1:6" ht="14.25" customHeight="1" x14ac:dyDescent="0.3">
      <c r="A67" s="5" t="s">
        <v>54</v>
      </c>
      <c r="B67" s="5" t="s">
        <v>56</v>
      </c>
      <c r="C67" s="6">
        <v>454000</v>
      </c>
      <c r="D67" s="6">
        <v>1182758.93</v>
      </c>
      <c r="E67" s="6">
        <v>929183.4</v>
      </c>
      <c r="F67" s="6">
        <f t="shared" si="0"/>
        <v>-475183.4</v>
      </c>
    </row>
    <row r="68" spans="1:6" ht="14.25" customHeight="1" x14ac:dyDescent="0.3">
      <c r="A68" s="5" t="s">
        <v>54</v>
      </c>
      <c r="B68" s="5" t="s">
        <v>57</v>
      </c>
      <c r="C68" s="6">
        <v>122000</v>
      </c>
      <c r="D68" s="6">
        <v>-122000</v>
      </c>
      <c r="E68" s="6">
        <v>0</v>
      </c>
      <c r="F68" s="6">
        <f t="shared" si="0"/>
        <v>122000</v>
      </c>
    </row>
    <row r="69" spans="1:6" ht="14.25" customHeight="1" x14ac:dyDescent="0.3">
      <c r="A69" s="5" t="s">
        <v>54</v>
      </c>
      <c r="B69" s="5" t="s">
        <v>58</v>
      </c>
      <c r="C69" s="6">
        <v>293000</v>
      </c>
      <c r="D69" s="6">
        <v>-235400</v>
      </c>
      <c r="E69" s="6">
        <v>48337</v>
      </c>
      <c r="F69" s="6">
        <f t="shared" si="0"/>
        <v>244663</v>
      </c>
    </row>
    <row r="70" spans="1:6" ht="14.25" customHeight="1" x14ac:dyDescent="0.3">
      <c r="A70" s="5" t="s">
        <v>54</v>
      </c>
      <c r="B70" s="5" t="s">
        <v>59</v>
      </c>
      <c r="C70" s="6">
        <v>22000</v>
      </c>
      <c r="D70" s="6">
        <v>-5011.38</v>
      </c>
      <c r="E70" s="6">
        <v>16988.62</v>
      </c>
      <c r="F70" s="6">
        <f t="shared" si="0"/>
        <v>5011.380000000001</v>
      </c>
    </row>
    <row r="71" spans="1:6" ht="14.25" customHeight="1" x14ac:dyDescent="0.3">
      <c r="A71" s="5" t="s">
        <v>54</v>
      </c>
      <c r="B71" s="5" t="s">
        <v>60</v>
      </c>
      <c r="C71" s="6">
        <v>0</v>
      </c>
      <c r="D71" s="6">
        <v>16988.62</v>
      </c>
      <c r="E71" s="6">
        <v>16988.62</v>
      </c>
      <c r="F71" s="6">
        <f t="shared" si="0"/>
        <v>-16988.62</v>
      </c>
    </row>
    <row r="72" spans="1:6" ht="14.25" customHeight="1" x14ac:dyDescent="0.3">
      <c r="A72" s="5" t="s">
        <v>54</v>
      </c>
      <c r="B72" s="5" t="s">
        <v>61</v>
      </c>
      <c r="C72" s="6">
        <v>22000</v>
      </c>
      <c r="D72" s="6">
        <v>-22000</v>
      </c>
      <c r="E72" s="6">
        <v>0</v>
      </c>
      <c r="F72" s="6">
        <f t="shared" si="0"/>
        <v>22000</v>
      </c>
    </row>
    <row r="73" spans="1:6" ht="14.25" customHeight="1" x14ac:dyDescent="0.3">
      <c r="A73" s="5" t="s">
        <v>54</v>
      </c>
      <c r="B73" s="4" t="s">
        <v>79</v>
      </c>
      <c r="C73" s="6">
        <v>0</v>
      </c>
      <c r="D73" s="6">
        <v>75177.5</v>
      </c>
      <c r="E73" s="6">
        <v>75177.5</v>
      </c>
      <c r="F73" s="6">
        <f t="shared" si="0"/>
        <v>-75177.5</v>
      </c>
    </row>
    <row r="74" spans="1:6" ht="14.25" customHeight="1" x14ac:dyDescent="0.3">
      <c r="A74" s="5" t="s">
        <v>1</v>
      </c>
      <c r="B74" s="5" t="s">
        <v>62</v>
      </c>
      <c r="C74" s="6">
        <v>3766000</v>
      </c>
      <c r="D74" s="8">
        <v>-424874.82</v>
      </c>
      <c r="E74" s="6">
        <v>3305740.29</v>
      </c>
      <c r="F74" s="6">
        <f t="shared" si="0"/>
        <v>460259.70999999996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Sannie Agnes Genito</cp:lastModifiedBy>
  <dcterms:modified xsi:type="dcterms:W3CDTF">2024-06-17T02:25:32Z</dcterms:modified>
</cp:coreProperties>
</file>