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o Codefest 2.0\Qualification Round\Algorithm 5\"/>
    </mc:Choice>
  </mc:AlternateContent>
  <xr:revisionPtr revIDLastSave="0" documentId="13_ncr:1_{5BA05408-DD9A-4C32-B0AF-350CB006EB47}" xr6:coauthVersionLast="47" xr6:coauthVersionMax="47" xr10:uidLastSave="{00000000-0000-0000-0000-000000000000}"/>
  <bookViews>
    <workbookView xWindow="-120" yWindow="-120" windowWidth="29040" windowHeight="15720" xr2:uid="{5FAEA402-8384-4569-BABE-3387FD941F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/>
  <c r="D10" i="1"/>
  <c r="D11" i="1" s="1"/>
  <c r="D12" i="1" s="1"/>
  <c r="D13" i="1" s="1"/>
  <c r="D15" i="1" s="1"/>
  <c r="E10" i="1"/>
  <c r="E11" i="1" s="1"/>
  <c r="E12" i="1" s="1"/>
  <c r="E13" i="1" s="1"/>
  <c r="F10" i="1"/>
  <c r="F11" i="1" s="1"/>
  <c r="F12" i="1" s="1"/>
  <c r="F13" i="1" s="1"/>
  <c r="G10" i="1"/>
  <c r="G11" i="1" s="1"/>
  <c r="G12" i="1" s="1"/>
  <c r="G13" i="1" s="1"/>
  <c r="H10" i="1"/>
  <c r="H11" i="1" s="1"/>
  <c r="H12" i="1" s="1"/>
  <c r="H13" i="1" s="1"/>
  <c r="H15" i="1" s="1"/>
  <c r="E15" i="1" l="1"/>
  <c r="E18" i="1" l="1"/>
  <c r="B5" i="1" l="1"/>
</calcChain>
</file>

<file path=xl/sharedStrings.xml><?xml version="1.0" encoding="utf-8"?>
<sst xmlns="http://schemas.openxmlformats.org/spreadsheetml/2006/main" count="14" uniqueCount="14">
  <si>
    <t>Apple</t>
  </si>
  <si>
    <t>Per Tree</t>
  </si>
  <si>
    <t>Days</t>
  </si>
  <si>
    <t>Rs.</t>
  </si>
  <si>
    <t>Kg</t>
  </si>
  <si>
    <t>Orange</t>
  </si>
  <si>
    <t>Mangoes</t>
  </si>
  <si>
    <t>Lemon</t>
  </si>
  <si>
    <t>Coconut</t>
  </si>
  <si>
    <t>Quantity</t>
  </si>
  <si>
    <t>Multiply</t>
  </si>
  <si>
    <t>Total Kg</t>
  </si>
  <si>
    <t>Total Profit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</si>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</sst>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CD1D-BC99-4738-9E8C-8BFA1D69A58D}">
  <dimension ref="A4:M23"/>
  <sheetViews>
    <sheetView tabSelected="1" workbookViewId="0">
      <selection activeCell="G15" sqref="G15"/>
    </sheetView>
  </sheetViews>
  <sheetFormatPr defaultRowHeight="15" x14ac:dyDescent="0.25"/>
  <cols>
    <col min="1" max="1" width="16.5703125" customWidth="1"/>
    <col min="2" max="2" width="21.140625" customWidth="1"/>
    <col min="3" max="3" width="15.140625" bestFit="1" customWidth="1"/>
    <col min="4" max="4" width="12" customWidth="1"/>
    <col min="5" max="5" width="13.85546875" customWidth="1"/>
    <col min="6" max="6" width="18.7109375" customWidth="1"/>
    <col min="7" max="7" width="15.85546875" customWidth="1"/>
    <col min="8" max="8" width="16.42578125" customWidth="1"/>
    <col min="12" max="12" width="15.7109375" customWidth="1"/>
    <col min="13" max="13" width="22.42578125" customWidth="1"/>
  </cols>
  <sheetData>
    <row r="4" spans="1:13" ht="23.25" x14ac:dyDescent="0.35">
      <c r="A4" s="3">
        <v>15</v>
      </c>
      <c r="B4" s="3">
        <v>25</v>
      </c>
      <c r="C4" s="1"/>
      <c r="D4" s="2" t="s">
        <v>0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3" ht="21" x14ac:dyDescent="0.35">
      <c r="A5" s="2" t="s">
        <v>13</v>
      </c>
      <c r="B5" s="2">
        <f>MAX(D18:H18)</f>
        <v>524500</v>
      </c>
      <c r="C5" s="2" t="s">
        <v>1</v>
      </c>
      <c r="D5" s="1">
        <v>400</v>
      </c>
      <c r="E5" s="1">
        <v>280</v>
      </c>
      <c r="F5" s="1">
        <v>2200</v>
      </c>
      <c r="G5" s="1">
        <v>1500</v>
      </c>
      <c r="H5" s="1">
        <v>75</v>
      </c>
    </row>
    <row r="6" spans="1:13" ht="21" x14ac:dyDescent="0.35">
      <c r="C6" s="2" t="s">
        <v>2</v>
      </c>
      <c r="D6" s="1">
        <v>10</v>
      </c>
      <c r="E6" s="1">
        <v>6</v>
      </c>
      <c r="F6" s="1">
        <v>15</v>
      </c>
      <c r="G6" s="1">
        <v>5</v>
      </c>
      <c r="H6" s="1">
        <v>15</v>
      </c>
    </row>
    <row r="7" spans="1:13" ht="21" x14ac:dyDescent="0.35">
      <c r="C7" s="2" t="s">
        <v>4</v>
      </c>
      <c r="D7" s="1">
        <v>5</v>
      </c>
      <c r="E7" s="1">
        <v>7</v>
      </c>
      <c r="F7" s="1">
        <v>8</v>
      </c>
      <c r="G7" s="1">
        <v>10</v>
      </c>
      <c r="H7" s="1">
        <v>15</v>
      </c>
    </row>
    <row r="8" spans="1:13" ht="21" x14ac:dyDescent="0.35">
      <c r="C8" s="2" t="s">
        <v>3</v>
      </c>
      <c r="D8" s="1">
        <v>150</v>
      </c>
      <c r="E8" s="1">
        <v>250</v>
      </c>
      <c r="F8" s="1">
        <v>100</v>
      </c>
      <c r="G8" s="1">
        <v>50</v>
      </c>
      <c r="H8" s="1">
        <v>1600</v>
      </c>
    </row>
    <row r="10" spans="1:13" ht="21" x14ac:dyDescent="0.35">
      <c r="C10" s="2" t="s">
        <v>10</v>
      </c>
      <c r="D10" s="2">
        <f>ROUNDDOWN(B4/D6,0)</f>
        <v>2</v>
      </c>
      <c r="E10" s="2">
        <f>ROUNDDOWN(B4/E6,0)</f>
        <v>4</v>
      </c>
      <c r="F10" s="2">
        <f>ROUNDDOWN(B4/F6, 0)</f>
        <v>1</v>
      </c>
      <c r="G10" s="2">
        <f>ROUNDDOWN(B4/G6, 0)</f>
        <v>5</v>
      </c>
      <c r="H10" s="2">
        <f>ROUNDDOWN(B4/H6,0)</f>
        <v>1</v>
      </c>
    </row>
    <row r="11" spans="1:13" ht="21" x14ac:dyDescent="0.35">
      <c r="C11" s="2" t="s">
        <v>9</v>
      </c>
      <c r="D11" s="2">
        <f>D10*D5</f>
        <v>800</v>
      </c>
      <c r="E11" s="2">
        <f>E10*E5</f>
        <v>1120</v>
      </c>
      <c r="F11" s="2">
        <f>F10*F5</f>
        <v>2200</v>
      </c>
      <c r="G11" s="2">
        <f>G10*G5</f>
        <v>7500</v>
      </c>
      <c r="H11" s="2">
        <f>H10*H5</f>
        <v>75</v>
      </c>
    </row>
    <row r="12" spans="1:13" ht="21" x14ac:dyDescent="0.35">
      <c r="C12" s="2" t="s">
        <v>11</v>
      </c>
      <c r="D12" s="2">
        <f>D11/D7</f>
        <v>160</v>
      </c>
      <c r="E12" s="2">
        <f>E11/E7</f>
        <v>160</v>
      </c>
      <c r="F12" s="2">
        <f>F11/F7</f>
        <v>275</v>
      </c>
      <c r="G12" s="2">
        <f>G11/G7</f>
        <v>750</v>
      </c>
      <c r="H12" s="2">
        <f>H11/H7</f>
        <v>5</v>
      </c>
    </row>
    <row r="13" spans="1:13" ht="23.25" x14ac:dyDescent="0.35">
      <c r="C13" s="2" t="s">
        <v>12</v>
      </c>
      <c r="D13" s="2">
        <f>D12*D8</f>
        <v>24000</v>
      </c>
      <c r="E13" s="2">
        <f>E12*E8</f>
        <v>40000</v>
      </c>
      <c r="F13" s="2">
        <f>F12*F8</f>
        <v>27500</v>
      </c>
      <c r="G13" s="2">
        <f>G12*G8</f>
        <v>37500</v>
      </c>
      <c r="H13" s="2">
        <f>H12*H8</f>
        <v>8000</v>
      </c>
      <c r="L13" s="5"/>
      <c r="M13" s="5"/>
    </row>
    <row r="14" spans="1:13" ht="23.25" x14ac:dyDescent="0.35">
      <c r="L14" s="5"/>
      <c r="M14" s="5"/>
    </row>
    <row r="15" spans="1:13" ht="23.25" x14ac:dyDescent="0.35">
      <c r="D15" s="2">
        <f>D13*(A4-4)</f>
        <v>264000</v>
      </c>
      <c r="E15" s="2">
        <f>E13*(A4*40%)</f>
        <v>240000</v>
      </c>
      <c r="F15" s="2">
        <f>F13*((A4*20%)-2)</f>
        <v>27500</v>
      </c>
      <c r="G15" s="2">
        <f>G13*(A4*40%)</f>
        <v>225000</v>
      </c>
      <c r="H15" s="2">
        <f>H13*(A4-4)</f>
        <v>88000</v>
      </c>
      <c r="L15" s="5"/>
      <c r="M15" s="5"/>
    </row>
    <row r="16" spans="1:13" ht="23.25" x14ac:dyDescent="0.35">
      <c r="L16" s="5"/>
      <c r="M16" s="5"/>
    </row>
    <row r="17" spans="4:13" ht="23.25" x14ac:dyDescent="0.35">
      <c r="L17" s="5"/>
      <c r="M17" s="5"/>
    </row>
    <row r="18" spans="4:13" ht="23.25" x14ac:dyDescent="0.35">
      <c r="D18" s="2"/>
      <c r="E18" s="2">
        <f>SUM(D13,E15:G15,H13)</f>
        <v>524500</v>
      </c>
      <c r="F18" s="2"/>
      <c r="G18" s="2"/>
      <c r="H18" s="2"/>
      <c r="L18" s="5"/>
      <c r="M18" s="5"/>
    </row>
    <row r="19" spans="4:13" ht="33.75" x14ac:dyDescent="0.5">
      <c r="E19" s="4"/>
      <c r="L19" s="5"/>
      <c r="M19" s="5"/>
    </row>
    <row r="20" spans="4:13" ht="23.25" x14ac:dyDescent="0.35">
      <c r="L20" s="5"/>
      <c r="M20" s="5"/>
    </row>
    <row r="21" spans="4:13" ht="23.25" x14ac:dyDescent="0.35">
      <c r="L21" s="5"/>
      <c r="M21" s="5"/>
    </row>
    <row r="22" spans="4:13" ht="23.25" x14ac:dyDescent="0.35">
      <c r="L22" s="5"/>
      <c r="M22" s="5"/>
    </row>
    <row r="23" spans="4:13" ht="23.25" x14ac:dyDescent="0.35">
      <c r="L23" s="5"/>
      <c r="M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Marthak</dc:creator>
  <cp:lastModifiedBy>Sunny Marthak</cp:lastModifiedBy>
  <dcterms:created xsi:type="dcterms:W3CDTF">2023-03-11T07:40:22Z</dcterms:created>
  <dcterms:modified xsi:type="dcterms:W3CDTF">2023-03-11T12:46:56Z</dcterms:modified>
</cp:coreProperties>
</file>