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yshao/Dropbox/AAPIData HQ/2019 APALA Report/"/>
    </mc:Choice>
  </mc:AlternateContent>
  <xr:revisionPtr revIDLastSave="0" documentId="13_ncr:1_{39412983-58CF-8B4C-9362-8A0EE88D1277}" xr6:coauthVersionLast="43" xr6:coauthVersionMax="43" xr10:uidLastSave="{00000000-0000-0000-0000-000000000000}"/>
  <bookViews>
    <workbookView xWindow="11800" yWindow="460" windowWidth="11660" windowHeight="19920" xr2:uid="{D46ACBD1-9295-914A-88D3-25936AF426ED}"/>
  </bookViews>
  <sheets>
    <sheet name="Sheet1" sheetId="1" r:id="rId1"/>
  </sheets>
  <definedNames>
    <definedName name="_xlnm._FilterDatabase" localSheetId="0" hidden="1">Sheet1!$A$1:$E$24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8" i="1"/>
  <c r="E3" i="1"/>
  <c r="E20" i="1"/>
  <c r="E15" i="1"/>
  <c r="E9" i="1"/>
  <c r="E10" i="1"/>
  <c r="E21" i="1"/>
  <c r="E4" i="1"/>
  <c r="E16" i="1"/>
  <c r="E12" i="1"/>
  <c r="E17" i="1"/>
  <c r="E5" i="1"/>
  <c r="E11" i="1"/>
  <c r="E22" i="1"/>
  <c r="E6" i="1"/>
  <c r="E24" i="1"/>
  <c r="E23" i="1"/>
  <c r="E7" i="1"/>
  <c r="E2" i="1"/>
</calcChain>
</file>

<file path=xl/sharedStrings.xml><?xml version="1.0" encoding="utf-8"?>
<sst xmlns="http://schemas.openxmlformats.org/spreadsheetml/2006/main" count="51" uniqueCount="32">
  <si>
    <t>group</t>
  </si>
  <si>
    <t>Asian Indian</t>
  </si>
  <si>
    <t>Bangladeshi</t>
  </si>
  <si>
    <t>Burmese</t>
  </si>
  <si>
    <t>Cambodian</t>
  </si>
  <si>
    <t>Chinese</t>
  </si>
  <si>
    <t>Fijian</t>
  </si>
  <si>
    <t>Filipino</t>
  </si>
  <si>
    <t>Hmong</t>
  </si>
  <si>
    <t>Japanese</t>
  </si>
  <si>
    <t>Korean</t>
  </si>
  <si>
    <t>Laotian</t>
  </si>
  <si>
    <t>Native Hawaiian</t>
  </si>
  <si>
    <t>Nepalese</t>
  </si>
  <si>
    <t>Pakistani</t>
  </si>
  <si>
    <t>Samoan</t>
  </si>
  <si>
    <t>Taiwanese</t>
  </si>
  <si>
    <t>Thai</t>
  </si>
  <si>
    <t>Tongan</t>
  </si>
  <si>
    <t>Vietnamese</t>
  </si>
  <si>
    <t>pop_2000</t>
  </si>
  <si>
    <t>NHPI AVERAGE</t>
  </si>
  <si>
    <t>US AVERAGE</t>
  </si>
  <si>
    <t>Asian Am AVERAGE</t>
  </si>
  <si>
    <t>POP_2017</t>
  </si>
  <si>
    <t>Guamanian or Chamorro</t>
  </si>
  <si>
    <t>growth_00_17</t>
  </si>
  <si>
    <t>Subracial</t>
  </si>
  <si>
    <t>South Asian</t>
  </si>
  <si>
    <t>Southeast Asian</t>
  </si>
  <si>
    <t>East Asian</t>
  </si>
  <si>
    <t>detailed NHPI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</si>
</sst>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003A-E3D1-184E-9CD1-57FD2DEB261D}">
  <dimension ref="A1:E24"/>
  <sheetViews>
    <sheetView tabSelected="1" workbookViewId="0">
      <selection activeCell="B10" sqref="B10"/>
    </sheetView>
  </sheetViews>
  <sheetFormatPr baseColWidth="10" defaultRowHeight="16" x14ac:dyDescent="0.2"/>
  <cols>
    <col min="1" max="1" width="17.6640625" bestFit="1" customWidth="1"/>
    <col min="2" max="2" width="14.6640625" bestFit="1" customWidth="1"/>
  </cols>
  <sheetData>
    <row r="1" spans="1:5" x14ac:dyDescent="0.2">
      <c r="A1" t="s">
        <v>27</v>
      </c>
      <c r="B1" t="s">
        <v>0</v>
      </c>
      <c r="C1" t="s">
        <v>20</v>
      </c>
      <c r="D1" t="s">
        <v>24</v>
      </c>
      <c r="E1" t="s">
        <v>26</v>
      </c>
    </row>
    <row r="2" spans="1:5" x14ac:dyDescent="0.2">
      <c r="A2" t="s">
        <v>23</v>
      </c>
      <c r="B2" t="s">
        <v>23</v>
      </c>
      <c r="C2">
        <v>10019410.002577195</v>
      </c>
      <c r="D2">
        <v>17186320</v>
      </c>
      <c r="E2">
        <f>(D2-C2)/C2</f>
        <v>0.71530259721673539</v>
      </c>
    </row>
    <row r="3" spans="1:5" x14ac:dyDescent="0.2">
      <c r="A3" t="s">
        <v>31</v>
      </c>
      <c r="B3" t="s">
        <v>6</v>
      </c>
      <c r="C3">
        <v>9795.999999638927</v>
      </c>
      <c r="D3" s="2">
        <v>36590</v>
      </c>
      <c r="E3">
        <f>(D3-C3)/C3</f>
        <v>2.7351980401540099</v>
      </c>
    </row>
    <row r="4" spans="1:5" x14ac:dyDescent="0.2">
      <c r="A4" t="s">
        <v>31</v>
      </c>
      <c r="B4" t="s">
        <v>12</v>
      </c>
      <c r="C4">
        <v>140652.00001503757</v>
      </c>
      <c r="D4" s="3">
        <v>191739</v>
      </c>
      <c r="E4">
        <f>(D4-C4)/C4</f>
        <v>0.36321559579316715</v>
      </c>
    </row>
    <row r="5" spans="1:5" x14ac:dyDescent="0.2">
      <c r="A5" t="s">
        <v>31</v>
      </c>
      <c r="B5" t="s">
        <v>15</v>
      </c>
      <c r="C5">
        <v>91028.999997585095</v>
      </c>
      <c r="D5" s="3">
        <v>105076</v>
      </c>
      <c r="E5">
        <f>(D5-C5)/C5</f>
        <v>0.15431346057616316</v>
      </c>
    </row>
    <row r="6" spans="1:5" x14ac:dyDescent="0.2">
      <c r="A6" t="s">
        <v>31</v>
      </c>
      <c r="B6" t="s">
        <v>18</v>
      </c>
      <c r="C6">
        <v>27712.99999900784</v>
      </c>
      <c r="D6" s="3">
        <v>45610</v>
      </c>
      <c r="E6">
        <f>(D6-C6)/C6</f>
        <v>0.64579800099710949</v>
      </c>
    </row>
    <row r="7" spans="1:5" x14ac:dyDescent="0.2">
      <c r="A7" t="s">
        <v>31</v>
      </c>
      <c r="B7" s="4" t="s">
        <v>25</v>
      </c>
      <c r="C7" s="3">
        <v>58240</v>
      </c>
      <c r="D7" s="3">
        <v>85771</v>
      </c>
      <c r="E7">
        <f>(D7-C7)/C7</f>
        <v>0.47271634615384617</v>
      </c>
    </row>
    <row r="8" spans="1:5" x14ac:dyDescent="0.2">
      <c r="A8" t="s">
        <v>30</v>
      </c>
      <c r="B8" t="s">
        <v>5</v>
      </c>
      <c r="C8">
        <v>2314536.9999264558</v>
      </c>
      <c r="D8" s="3">
        <v>4180186</v>
      </c>
      <c r="E8">
        <f>(D8-C8)/C8</f>
        <v>0.80605710780723105</v>
      </c>
    </row>
    <row r="9" spans="1:5" x14ac:dyDescent="0.2">
      <c r="A9" t="s">
        <v>30</v>
      </c>
      <c r="B9" t="s">
        <v>9</v>
      </c>
      <c r="C9">
        <v>796699.99986786046</v>
      </c>
      <c r="D9" s="3">
        <v>770546</v>
      </c>
      <c r="E9">
        <f>(D9-C9)/C9</f>
        <v>-3.2827914989579925E-2</v>
      </c>
    </row>
    <row r="10" spans="1:5" x14ac:dyDescent="0.2">
      <c r="A10" t="s">
        <v>30</v>
      </c>
      <c r="B10" t="s">
        <v>10</v>
      </c>
      <c r="C10">
        <v>1076872.0001126837</v>
      </c>
      <c r="D10" s="3">
        <v>1477282</v>
      </c>
      <c r="E10">
        <f>(D10-C10)/C10</f>
        <v>0.37182692079041652</v>
      </c>
    </row>
    <row r="11" spans="1:5" x14ac:dyDescent="0.2">
      <c r="A11" t="s">
        <v>30</v>
      </c>
      <c r="B11" t="s">
        <v>16</v>
      </c>
      <c r="C11">
        <v>118048.00000778813</v>
      </c>
      <c r="D11" s="3">
        <v>164795</v>
      </c>
      <c r="E11">
        <f>(D11-C11)/C11</f>
        <v>0.39599993213885687</v>
      </c>
    </row>
    <row r="12" spans="1:5" x14ac:dyDescent="0.2">
      <c r="A12" t="s">
        <v>21</v>
      </c>
      <c r="B12" t="s">
        <v>21</v>
      </c>
      <c r="C12">
        <v>389916.99993827782</v>
      </c>
      <c r="D12">
        <v>570116</v>
      </c>
      <c r="E12">
        <f>(D12-C12)/C12</f>
        <v>0.46214707255710036</v>
      </c>
    </row>
    <row r="13" spans="1:5" x14ac:dyDescent="0.2">
      <c r="A13" t="s">
        <v>28</v>
      </c>
      <c r="B13" t="s">
        <v>1</v>
      </c>
      <c r="C13">
        <v>1678765.0002829647</v>
      </c>
      <c r="D13" s="1">
        <v>4094539</v>
      </c>
      <c r="E13">
        <f>(D13-C13)/C13</f>
        <v>1.4390185638310566</v>
      </c>
    </row>
    <row r="14" spans="1:5" x14ac:dyDescent="0.2">
      <c r="A14" t="s">
        <v>28</v>
      </c>
      <c r="B14" t="s">
        <v>2</v>
      </c>
      <c r="C14">
        <v>41279.999995561499</v>
      </c>
      <c r="D14" s="2">
        <v>176229</v>
      </c>
      <c r="E14">
        <f>(D14-C14)/C14</f>
        <v>3.2691133725520465</v>
      </c>
    </row>
    <row r="15" spans="1:5" x14ac:dyDescent="0.2">
      <c r="A15" t="s">
        <v>28</v>
      </c>
      <c r="B15" t="s">
        <v>8</v>
      </c>
      <c r="C15">
        <v>169428.00002423394</v>
      </c>
      <c r="D15" s="3">
        <v>296069</v>
      </c>
      <c r="E15">
        <f>(D15-C15)/C15</f>
        <v>0.7474620485259349</v>
      </c>
    </row>
    <row r="16" spans="1:5" x14ac:dyDescent="0.2">
      <c r="A16" t="s">
        <v>28</v>
      </c>
      <c r="B16" t="s">
        <v>13</v>
      </c>
      <c r="C16">
        <v>155573</v>
      </c>
      <c r="D16" s="3">
        <v>171709</v>
      </c>
      <c r="E16">
        <f>(D16-C16)/C16</f>
        <v>0.10371979713703534</v>
      </c>
    </row>
    <row r="17" spans="1:5" x14ac:dyDescent="0.2">
      <c r="A17" t="s">
        <v>28</v>
      </c>
      <c r="B17" t="s">
        <v>14</v>
      </c>
      <c r="C17">
        <v>153533.00001792391</v>
      </c>
      <c r="D17" s="3">
        <v>499099</v>
      </c>
      <c r="E17">
        <f>(D17-C17)/C17</f>
        <v>2.2507604224611888</v>
      </c>
    </row>
    <row r="18" spans="1:5" x14ac:dyDescent="0.2">
      <c r="A18" t="s">
        <v>29</v>
      </c>
      <c r="B18" t="s">
        <v>3</v>
      </c>
      <c r="C18">
        <v>153262</v>
      </c>
      <c r="D18" s="3">
        <v>180474</v>
      </c>
      <c r="E18">
        <f>(D18-C18)/C18</f>
        <v>0.17755216557267947</v>
      </c>
    </row>
    <row r="19" spans="1:5" x14ac:dyDescent="0.2">
      <c r="A19" t="s">
        <v>29</v>
      </c>
      <c r="B19" t="s">
        <v>4</v>
      </c>
      <c r="C19">
        <v>171937.00001608516</v>
      </c>
      <c r="D19" s="3">
        <v>269577</v>
      </c>
      <c r="E19">
        <f>(D19-C19)/C19</f>
        <v>0.56788242190325733</v>
      </c>
    </row>
    <row r="20" spans="1:5" x14ac:dyDescent="0.2">
      <c r="A20" t="s">
        <v>29</v>
      </c>
      <c r="B20" t="s">
        <v>7</v>
      </c>
      <c r="C20">
        <v>1850313.99997398</v>
      </c>
      <c r="D20" s="3">
        <v>2911668</v>
      </c>
      <c r="E20">
        <f>(D20-C20)/C20</f>
        <v>0.57360750663992455</v>
      </c>
    </row>
    <row r="21" spans="1:5" x14ac:dyDescent="0.2">
      <c r="A21" t="s">
        <v>29</v>
      </c>
      <c r="B21" t="s">
        <v>11</v>
      </c>
      <c r="C21">
        <v>168706.99995617487</v>
      </c>
      <c r="D21" s="3">
        <v>212307</v>
      </c>
      <c r="E21">
        <f>(D21-C21)/C21</f>
        <v>0.25843622407577121</v>
      </c>
    </row>
    <row r="22" spans="1:5" x14ac:dyDescent="0.2">
      <c r="A22" t="s">
        <v>29</v>
      </c>
      <c r="B22" t="s">
        <v>17</v>
      </c>
      <c r="C22">
        <v>112989.00002451726</v>
      </c>
      <c r="D22" s="3">
        <v>211384</v>
      </c>
      <c r="E22">
        <f>(D22-C22)/C22</f>
        <v>0.87083698372524942</v>
      </c>
    </row>
    <row r="23" spans="1:5" x14ac:dyDescent="0.2">
      <c r="A23" t="s">
        <v>29</v>
      </c>
      <c r="B23" t="s">
        <v>19</v>
      </c>
      <c r="C23">
        <v>1122528.00026232</v>
      </c>
      <c r="D23" s="1">
        <v>1826998</v>
      </c>
      <c r="E23">
        <f>(D23-C23)/C23</f>
        <v>0.62757454564434434</v>
      </c>
    </row>
    <row r="24" spans="1:5" x14ac:dyDescent="0.2">
      <c r="A24" t="s">
        <v>22</v>
      </c>
      <c r="B24" t="s">
        <v>22</v>
      </c>
      <c r="C24" s="3">
        <v>281421906</v>
      </c>
      <c r="D24" s="3">
        <v>325719178</v>
      </c>
      <c r="E24">
        <f>(D24-C24)/C24</f>
        <v>0.15740520213803114</v>
      </c>
    </row>
  </sheetData>
  <autoFilter ref="A1:E24" xr:uid="{2D981D4F-F77C-DE4A-ABD1-64B9246C16CC}">
    <sortState xmlns:xlrd2="http://schemas.microsoft.com/office/spreadsheetml/2017/richdata2" ref="A2:E24">
      <sortCondition ref="A1:A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Shao</dc:creator>
  <cp:lastModifiedBy>Sunny Shao</cp:lastModifiedBy>
  <dcterms:created xsi:type="dcterms:W3CDTF">2019-03-28T23:09:35Z</dcterms:created>
  <dcterms:modified xsi:type="dcterms:W3CDTF">2019-03-28T23:29:04Z</dcterms:modified>
</cp:coreProperties>
</file>