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00" windowHeight="15540"/>
  </bookViews>
  <sheets>
    <sheet name="10 min Stations Accessibility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<sst xmlns="http://schemas.openxmlformats.org/spreadsheetml/2006/main" count="381" uniqueCount="381">
  <si>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FID</t>
  </si>
  <si>
    <t>LSOA21CD</t>
  </si>
  <si>
    <t>LSOA21NM</t>
  </si>
  <si>
    <t>LAT</t>
  </si>
  <si>
    <t>LONG</t>
  </si>
  <si>
    <t>Coverage_p</t>
  </si>
  <si>
    <t>Points to Stations_HubDist</t>
  </si>
  <si>
    <t>Points to Stations_Distance</t>
  </si>
  <si>
    <t>Points to Stations_NormDist</t>
  </si>
  <si>
    <t>Accessibility Index</t>
  </si>
  <si>
    <t>E01003543</t>
  </si>
  <si>
    <t>Newham 001A</t>
  </si>
  <si>
    <t>E01003544</t>
  </si>
  <si>
    <t>Newham 001B</t>
  </si>
  <si>
    <t>E01003546</t>
  </si>
  <si>
    <t>Newham 001C</t>
  </si>
  <si>
    <t>E01003550</t>
  </si>
  <si>
    <t>Newham 001D</t>
  </si>
  <si>
    <t>E01003576</t>
  </si>
  <si>
    <t>Newham 002A</t>
  </si>
  <si>
    <t>E01003581</t>
  </si>
  <si>
    <t>Newham 002B</t>
  </si>
  <si>
    <t>E01003582</t>
  </si>
  <si>
    <t>Newham 002C</t>
  </si>
  <si>
    <t>E01003583</t>
  </si>
  <si>
    <t>Newham 002D</t>
  </si>
  <si>
    <t>E01003578</t>
  </si>
  <si>
    <t>Newham 003A</t>
  </si>
  <si>
    <t>E01003584</t>
  </si>
  <si>
    <t>Newham 003B</t>
  </si>
  <si>
    <t>E01003586</t>
  </si>
  <si>
    <t>Newham 003C</t>
  </si>
  <si>
    <t>E01003590</t>
  </si>
  <si>
    <t>Newham 003D</t>
  </si>
  <si>
    <t>E01003579</t>
  </si>
  <si>
    <t>Newham 004A</t>
  </si>
  <si>
    <t>E01003585</t>
  </si>
  <si>
    <t>Newham 004B</t>
  </si>
  <si>
    <t>E01003587</t>
  </si>
  <si>
    <t>Newham 004C</t>
  </si>
  <si>
    <t>E01003591</t>
  </si>
  <si>
    <t>Newham 004D</t>
  </si>
  <si>
    <t>E01003528</t>
  </si>
  <si>
    <t>Newham 005A</t>
  </si>
  <si>
    <t>E01003575</t>
  </si>
  <si>
    <t>Newham 005B</t>
  </si>
  <si>
    <t>E01003577</t>
  </si>
  <si>
    <t>Newham 005C</t>
  </si>
  <si>
    <t>E01003580</t>
  </si>
  <si>
    <t>Newham 005D</t>
  </si>
  <si>
    <t>E01003545</t>
  </si>
  <si>
    <t>Newham 006A</t>
  </si>
  <si>
    <t>E01003548</t>
  </si>
  <si>
    <t>Newham 006B</t>
  </si>
  <si>
    <t>E01003549</t>
  </si>
  <si>
    <t>Newham 006C</t>
  </si>
  <si>
    <t>E01003557</t>
  </si>
  <si>
    <t>Newham 006D</t>
  </si>
  <si>
    <t>E01003547</t>
  </si>
  <si>
    <t>Newham 007A</t>
  </si>
  <si>
    <t>E01003555</t>
  </si>
  <si>
    <t>Newham 007B</t>
  </si>
  <si>
    <t>E01003561</t>
  </si>
  <si>
    <t>Newham 007C</t>
  </si>
  <si>
    <t>E01003567</t>
  </si>
  <si>
    <t>Newham 007D</t>
  </si>
  <si>
    <t>E01003556</t>
  </si>
  <si>
    <t>Newham 008A</t>
  </si>
  <si>
    <t>E01003558</t>
  </si>
  <si>
    <t>Newham 008B</t>
  </si>
  <si>
    <t>E01003570</t>
  </si>
  <si>
    <t>Newham 008C</t>
  </si>
  <si>
    <t>E01003571</t>
  </si>
  <si>
    <t>Newham 008D</t>
  </si>
  <si>
    <t>E01003572</t>
  </si>
  <si>
    <t>Newham 008E</t>
  </si>
  <si>
    <t>E01003551</t>
  </si>
  <si>
    <t>Newham 009A</t>
  </si>
  <si>
    <t>E01003553</t>
  </si>
  <si>
    <t>Newham 009B</t>
  </si>
  <si>
    <t>E01003554</t>
  </si>
  <si>
    <t>Newham 009C</t>
  </si>
  <si>
    <t>E01003559</t>
  </si>
  <si>
    <t>Newham 009D</t>
  </si>
  <si>
    <t>E01003529</t>
  </si>
  <si>
    <t>Newham 010A</t>
  </si>
  <si>
    <t>E01003530</t>
  </si>
  <si>
    <t>Newham 010B</t>
  </si>
  <si>
    <t>E01003531</t>
  </si>
  <si>
    <t>Newham 010C</t>
  </si>
  <si>
    <t>E01003532</t>
  </si>
  <si>
    <t>Newham 010D</t>
  </si>
  <si>
    <t>E01003534</t>
  </si>
  <si>
    <t>Newham 010E</t>
  </si>
  <si>
    <t>E01003533</t>
  </si>
  <si>
    <t>Newham 011A</t>
  </si>
  <si>
    <t>E01003560</t>
  </si>
  <si>
    <t>Newham 011B</t>
  </si>
  <si>
    <t>E01003563</t>
  </si>
  <si>
    <t>Newham 011C</t>
  </si>
  <si>
    <t>E01003588</t>
  </si>
  <si>
    <t>Newham 011D</t>
  </si>
  <si>
    <t>E01003589</t>
  </si>
  <si>
    <t>Newham 011E</t>
  </si>
  <si>
    <t xml:space="preserve"> </t>
  </si>
  <si>
    <t>E01003616</t>
  </si>
  <si>
    <t>Newham 012A</t>
  </si>
  <si>
    <t>E01003618</t>
  </si>
  <si>
    <t>Newham 012C</t>
  </si>
  <si>
    <t>E01003619</t>
  </si>
  <si>
    <t>Newham 012D</t>
  </si>
  <si>
    <t>E01034199</t>
  </si>
  <si>
    <t>Newham 012E</t>
  </si>
  <si>
    <t>E01034200</t>
  </si>
  <si>
    <t>Newham 012F</t>
  </si>
  <si>
    <t>E01003562</t>
  </si>
  <si>
    <t>Newham 014A</t>
  </si>
  <si>
    <t>E01003564</t>
  </si>
  <si>
    <t>Newham 014B</t>
  </si>
  <si>
    <t>E01003565</t>
  </si>
  <si>
    <t>Newham 014C</t>
  </si>
  <si>
    <t>E01003566</t>
  </si>
  <si>
    <t>Newham 014D</t>
  </si>
  <si>
    <t>E01003625</t>
  </si>
  <si>
    <t>Newham 015A</t>
  </si>
  <si>
    <t>E01003626</t>
  </si>
  <si>
    <t>Newham 015B</t>
  </si>
  <si>
    <t>E01003627</t>
  </si>
  <si>
    <t>Newham 015C</t>
  </si>
  <si>
    <t>E01003628</t>
  </si>
  <si>
    <t>Newham 015D</t>
  </si>
  <si>
    <t>E01003629</t>
  </si>
  <si>
    <t>Newham 015E</t>
  </si>
  <si>
    <t>E01003552</t>
  </si>
  <si>
    <t>Newham 016A</t>
  </si>
  <si>
    <t>E01003596</t>
  </si>
  <si>
    <t>Newham 016B</t>
  </si>
  <si>
    <t>E01003597</t>
  </si>
  <si>
    <t>Newham 016C</t>
  </si>
  <si>
    <t>E01003635</t>
  </si>
  <si>
    <t>Newham 016D</t>
  </si>
  <si>
    <t>E01003568</t>
  </si>
  <si>
    <t>Newham 017A</t>
  </si>
  <si>
    <t>E01003569</t>
  </si>
  <si>
    <t>Newham 017B</t>
  </si>
  <si>
    <t>E01003573</t>
  </si>
  <si>
    <t>Newham 017C</t>
  </si>
  <si>
    <t>E01003574</t>
  </si>
  <si>
    <t>Newham 017D</t>
  </si>
  <si>
    <t>E01003520</t>
  </si>
  <si>
    <t>Newham 018A</t>
  </si>
  <si>
    <t>E01003521</t>
  </si>
  <si>
    <t>Newham 018B</t>
  </si>
  <si>
    <t>E01003522</t>
  </si>
  <si>
    <t>Newham 018C</t>
  </si>
  <si>
    <t>E01003525</t>
  </si>
  <si>
    <t>Newham 018D</t>
  </si>
  <si>
    <t>E01003526</t>
  </si>
  <si>
    <t>Newham 018E</t>
  </si>
  <si>
    <t>E01003488</t>
  </si>
  <si>
    <t>Newham 019A</t>
  </si>
  <si>
    <t>E01003489</t>
  </si>
  <si>
    <t>Newham 019B</t>
  </si>
  <si>
    <t>E01003490</t>
  </si>
  <si>
    <t>Newham 019C</t>
  </si>
  <si>
    <t>E01003524</t>
  </si>
  <si>
    <t>Newham 019D</t>
  </si>
  <si>
    <t>E01003631</t>
  </si>
  <si>
    <t>Newham 020A</t>
  </si>
  <si>
    <t>E01003632</t>
  </si>
  <si>
    <t>Newham 020B</t>
  </si>
  <si>
    <t>E01003633</t>
  </si>
  <si>
    <t>Newham 020C</t>
  </si>
  <si>
    <t>E01003634</t>
  </si>
  <si>
    <t>Newham 020D</t>
  </si>
  <si>
    <t>E01003636</t>
  </si>
  <si>
    <t>Newham 020E</t>
  </si>
  <si>
    <t>E01003598</t>
  </si>
  <si>
    <t>Newham 021A</t>
  </si>
  <si>
    <t>E01003600</t>
  </si>
  <si>
    <t>Newham 021B</t>
  </si>
  <si>
    <t>E01003630</t>
  </si>
  <si>
    <t>Newham 021C</t>
  </si>
  <si>
    <t>E01003637</t>
  </si>
  <si>
    <t>Newham 021D</t>
  </si>
  <si>
    <t>E01003491</t>
  </si>
  <si>
    <t>Newham 022A</t>
  </si>
  <si>
    <t>E01003592</t>
  </si>
  <si>
    <t>Newham 022B</t>
  </si>
  <si>
    <t>E01003599</t>
  </si>
  <si>
    <t>Newham 022C</t>
  </si>
  <si>
    <t>E01034201</t>
  </si>
  <si>
    <t>Newham 022E</t>
  </si>
  <si>
    <t>E01034202</t>
  </si>
  <si>
    <t>Newham 022F</t>
  </si>
  <si>
    <t>E01003535</t>
  </si>
  <si>
    <t>Newham 023A</t>
  </si>
  <si>
    <t>E01003536</t>
  </si>
  <si>
    <t>Newham 023B</t>
  </si>
  <si>
    <t>E01003621</t>
  </si>
  <si>
    <t>Newham 023C</t>
  </si>
  <si>
    <t>E01003622</t>
  </si>
  <si>
    <t>Newham 023D</t>
  </si>
  <si>
    <t>E01003623</t>
  </si>
  <si>
    <t>Newham 023E</t>
  </si>
  <si>
    <t>E01003523</t>
  </si>
  <si>
    <t>Newham 024A</t>
  </si>
  <si>
    <t>E01003527</t>
  </si>
  <si>
    <t>Newham 024B</t>
  </si>
  <si>
    <t>E01003537</t>
  </si>
  <si>
    <t>Newham 024C</t>
  </si>
  <si>
    <t>E01003542</t>
  </si>
  <si>
    <t>Newham 024D</t>
  </si>
  <si>
    <t>E01003624</t>
  </si>
  <si>
    <t>Newham 024E</t>
  </si>
  <si>
    <t>E01003492</t>
  </si>
  <si>
    <t>Newham 025A</t>
  </si>
  <si>
    <t>E01003494</t>
  </si>
  <si>
    <t>Newham 025C</t>
  </si>
  <si>
    <t>E01003495</t>
  </si>
  <si>
    <t>Newham 025D</t>
  </si>
  <si>
    <t>E01034203</t>
  </si>
  <si>
    <t>Newham 025E</t>
  </si>
  <si>
    <t>E01034204</t>
  </si>
  <si>
    <t>Newham 025F</t>
  </si>
  <si>
    <t>E01003594</t>
  </si>
  <si>
    <t>Newham 026A</t>
  </si>
  <si>
    <t>E01003595</t>
  </si>
  <si>
    <t>Newham 026B</t>
  </si>
  <si>
    <t>E01003602</t>
  </si>
  <si>
    <t>Newham 026C</t>
  </si>
  <si>
    <t>E01003607</t>
  </si>
  <si>
    <t>Newham 026D</t>
  </si>
  <si>
    <t>E01003496</t>
  </si>
  <si>
    <t>Newham 027A</t>
  </si>
  <si>
    <t>E01003498</t>
  </si>
  <si>
    <t>Newham 027B</t>
  </si>
  <si>
    <t>E01003500</t>
  </si>
  <si>
    <t>Newham 027C</t>
  </si>
  <si>
    <t>E01003593</t>
  </si>
  <si>
    <t>Newham 027D</t>
  </si>
  <si>
    <t>E01003601</t>
  </si>
  <si>
    <t>Newham 028A</t>
  </si>
  <si>
    <t>E01003603</t>
  </si>
  <si>
    <t>Newham 028B</t>
  </si>
  <si>
    <t>E01003605</t>
  </si>
  <si>
    <t>Newham 028C</t>
  </si>
  <si>
    <t>E01003608</t>
  </si>
  <si>
    <t>Newham 028D</t>
  </si>
  <si>
    <t>E01003538</t>
  </si>
  <si>
    <t>Newham 029A</t>
  </si>
  <si>
    <t>E01003539</t>
  </si>
  <si>
    <t>Newham 029B</t>
  </si>
  <si>
    <t>E01003540</t>
  </si>
  <si>
    <t>Newham 029C</t>
  </si>
  <si>
    <t>E01003541</t>
  </si>
  <si>
    <t>Newham 029D</t>
  </si>
  <si>
    <t>E01003499</t>
  </si>
  <si>
    <t>Newham 030A</t>
  </si>
  <si>
    <t>E01003501</t>
  </si>
  <si>
    <t>Newham 030B</t>
  </si>
  <si>
    <t>E01003502</t>
  </si>
  <si>
    <t>Newham 030C</t>
  </si>
  <si>
    <t>E01003503</t>
  </si>
  <si>
    <t>Newham 030D</t>
  </si>
  <si>
    <t>E01003507</t>
  </si>
  <si>
    <t>Newham 031A</t>
  </si>
  <si>
    <t>E01003508</t>
  </si>
  <si>
    <t>Newham 031B</t>
  </si>
  <si>
    <t>E01003509</t>
  </si>
  <si>
    <t>Newham 031C</t>
  </si>
  <si>
    <t>E01003604</t>
  </si>
  <si>
    <t>Newham 031D</t>
  </si>
  <si>
    <t>E01003483</t>
  </si>
  <si>
    <t>Newham 032A</t>
  </si>
  <si>
    <t>E01003484</t>
  </si>
  <si>
    <t>Newham 032B</t>
  </si>
  <si>
    <t>E01003516</t>
  </si>
  <si>
    <t>Newham 032C</t>
  </si>
  <si>
    <t>E01003518</t>
  </si>
  <si>
    <t>Newham 032D</t>
  </si>
  <si>
    <t>E01003519</t>
  </si>
  <si>
    <t>Newham 032E</t>
  </si>
  <si>
    <t>E01003480</t>
  </si>
  <si>
    <t>Newham 033A</t>
  </si>
  <si>
    <t>E01003486</t>
  </si>
  <si>
    <t>Newham 033C</t>
  </si>
  <si>
    <t>E01003487</t>
  </si>
  <si>
    <t>Newham 033D</t>
  </si>
  <si>
    <t>E01034205</t>
  </si>
  <si>
    <t>Newham 033E</t>
  </si>
  <si>
    <t>E01034206</t>
  </si>
  <si>
    <t>Newham 033F</t>
  </si>
  <si>
    <t>E01034207</t>
  </si>
  <si>
    <t>Newham 033G</t>
  </si>
  <si>
    <t>E01003497</t>
  </si>
  <si>
    <t>Newham 034A</t>
  </si>
  <si>
    <t>E01003506</t>
  </si>
  <si>
    <t>Newham 034D</t>
  </si>
  <si>
    <t>E01033584</t>
  </si>
  <si>
    <t>Newham 034I</t>
  </si>
  <si>
    <t>E01034208</t>
  </si>
  <si>
    <t>Newham 034J</t>
  </si>
  <si>
    <t>E01034209</t>
  </si>
  <si>
    <t>Newham 034K</t>
  </si>
  <si>
    <t>E01034210</t>
  </si>
  <si>
    <t>Newham 034L</t>
  </si>
  <si>
    <t>E01034211</t>
  </si>
  <si>
    <t>Newham 034M</t>
  </si>
  <si>
    <t>E01034212</t>
  </si>
  <si>
    <t>Newham 034N</t>
  </si>
  <si>
    <t>E01003479</t>
  </si>
  <si>
    <t>Newham 035A</t>
  </si>
  <si>
    <t>E01003481</t>
  </si>
  <si>
    <t>Newham 035B</t>
  </si>
  <si>
    <t>E01003485</t>
  </si>
  <si>
    <t>Newham 035C</t>
  </si>
  <si>
    <t>E01003513</t>
  </si>
  <si>
    <t>Newham 035D</t>
  </si>
  <si>
    <t>E01003511</t>
  </si>
  <si>
    <t>Newham 036A</t>
  </si>
  <si>
    <t>E01003512</t>
  </si>
  <si>
    <t>Newham 036B</t>
  </si>
  <si>
    <t>E01003514</t>
  </si>
  <si>
    <t>Newham 036C</t>
  </si>
  <si>
    <t>E01003515</t>
  </si>
  <si>
    <t>Newham 036D</t>
  </si>
  <si>
    <t>E01003517</t>
  </si>
  <si>
    <t>Newham 036E</t>
  </si>
  <si>
    <t>E01034213</t>
  </si>
  <si>
    <t>Newham 038A</t>
  </si>
  <si>
    <t>E01034214</t>
  </si>
  <si>
    <t>Newham 038B</t>
  </si>
  <si>
    <t>E01034215</t>
  </si>
  <si>
    <t>Newham 038C</t>
  </si>
  <si>
    <t>E01034216</t>
  </si>
  <si>
    <t>Newham 038D</t>
  </si>
  <si>
    <t>E01034217</t>
  </si>
  <si>
    <t>Newham 038E</t>
  </si>
  <si>
    <t>E01003615</t>
  </si>
  <si>
    <t>Newham 039A</t>
  </si>
  <si>
    <t>E01034218</t>
  </si>
  <si>
    <t>Newham 039B</t>
  </si>
  <si>
    <t>E01034219</t>
  </si>
  <si>
    <t>Newham 039C</t>
  </si>
  <si>
    <t>E01034220</t>
  </si>
  <si>
    <t>Newham 039D</t>
  </si>
  <si>
    <t>E01034221</t>
  </si>
  <si>
    <t>Newham 039E</t>
  </si>
  <si>
    <t>E01034222</t>
  </si>
  <si>
    <t>Newham 040A</t>
  </si>
  <si>
    <t>E01034223</t>
  </si>
  <si>
    <t>Newham 040B</t>
  </si>
  <si>
    <t>E01033579</t>
  </si>
  <si>
    <t>Newham 040C</t>
  </si>
  <si>
    <t>E01033586</t>
  </si>
  <si>
    <t>Newham 040D</t>
  </si>
  <si>
    <t>E01033581</t>
  </si>
  <si>
    <t>Newham 041A</t>
  </si>
  <si>
    <t>E01033582</t>
  </si>
  <si>
    <t>Newham 041B</t>
  </si>
  <si>
    <t>E01003611</t>
  </si>
  <si>
    <t>Newham 041C</t>
  </si>
  <si>
    <t>E01034224</t>
  </si>
  <si>
    <t>Newham 041D</t>
  </si>
  <si>
    <t>E01033580</t>
  </si>
  <si>
    <t>Newham 042A</t>
  </si>
  <si>
    <t>E01034225</t>
  </si>
  <si>
    <t>Newham 042B</t>
  </si>
  <si>
    <t>E01034226</t>
  </si>
  <si>
    <t>Newham 042C</t>
  </si>
  <si>
    <t>E01034227</t>
  </si>
  <si>
    <t>Newham 042D</t>
  </si>
  <si>
    <t>E01034228</t>
  </si>
  <si>
    <t>Newham 042E</t>
  </si>
  <si>
    <t>E01034229</t>
  </si>
  <si>
    <t>Newham 042F</t>
  </si>
  <si>
    <t>E01034230</t>
  </si>
  <si>
    <t>Newham 042G</t>
  </si>
  <si>
    <t>E01034231</t>
  </si>
  <si>
    <t>Newham 042H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</si>
</sst>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FF36E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36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6"/>
  <sheetViews>
    <sheetView tabSelected="1" zoomScaleSheetLayoutView="60" workbookViewId="0">
      <selection activeCell="F2" sqref="F2"/>
    </sheetView>
  </sheetViews>
  <sheetFormatPr defaultColWidth="10.3846153846154" defaultRowHeight="16.8"/>
  <cols>
    <col min="3" max="3" width="16.0288461538462" customWidth="1"/>
    <col min="6" max="6" width="21.4711538461538" style="5" customWidth="1"/>
    <col min="7" max="7" width="27.5576923076923" style="5" customWidth="1"/>
    <col min="8" max="8" width="29.0096153846154" style="5" customWidth="1"/>
    <col min="9" max="9" width="30.7692307692308" style="5" customWidth="1"/>
    <col min="10" max="10" width="21.6346153846154" style="5" customWidth="1"/>
    <col min="11" max="11" width="12.923076923076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3380</v>
      </c>
      <c r="B2" t="s">
        <v>10</v>
      </c>
      <c r="C2" t="s">
        <v>11</v>
      </c>
      <c r="D2">
        <v>51.5525999999999</v>
      </c>
      <c r="E2">
        <v>0.028398</v>
      </c>
      <c r="F2" s="5">
        <v>99.83</v>
      </c>
      <c r="G2" s="5">
        <v>136.505733781751</v>
      </c>
      <c r="H2" s="5">
        <f>ROUND((G2-MIN(G$2:G$186))/(MAX(G$2:G$186)-MIN(G$2:G$186)),2)</f>
        <v>0.08</v>
      </c>
      <c r="I2" s="5">
        <f t="shared" ref="I2:I65" si="0">1-H2</f>
        <v>0.92</v>
      </c>
      <c r="J2" s="5">
        <f t="shared" ref="J2:J65" si="1">(F2+I2)/2</f>
        <v>50.375</v>
      </c>
    </row>
    <row r="3" spans="1:10">
      <c r="A3">
        <v>3381</v>
      </c>
      <c r="B3" t="s">
        <v>12</v>
      </c>
      <c r="C3" t="s">
        <v>13</v>
      </c>
      <c r="D3">
        <v>51.5518</v>
      </c>
      <c r="E3">
        <v>0.017849</v>
      </c>
      <c r="F3" s="5">
        <v>64.23</v>
      </c>
      <c r="G3" s="5">
        <v>403.45680050044</v>
      </c>
      <c r="H3" s="5">
        <f>ROUND((G3-MIN(G$2:G$186))/(MAX(G$2:G$186)-MIN(G$2:G$186)),2)</f>
        <v>0.25</v>
      </c>
      <c r="I3" s="5">
        <f t="shared" si="0"/>
        <v>0.75</v>
      </c>
      <c r="J3" s="5">
        <f t="shared" si="1"/>
        <v>32.49</v>
      </c>
    </row>
    <row r="4" spans="1:10">
      <c r="A4">
        <v>3383</v>
      </c>
      <c r="B4" t="s">
        <v>14</v>
      </c>
      <c r="C4" t="s">
        <v>15</v>
      </c>
      <c r="D4">
        <v>51.5516999999999</v>
      </c>
      <c r="E4">
        <v>0.023314</v>
      </c>
      <c r="F4" s="5">
        <v>95.64</v>
      </c>
      <c r="G4" s="5">
        <v>216.571086448412</v>
      </c>
      <c r="H4" s="5">
        <f>ROUND((G4-MIN(G$2:G$186))/(MAX(G$2:G$186)-MIN(G$2:G$186)),2)</f>
        <v>0.13</v>
      </c>
      <c r="I4" s="5">
        <f t="shared" si="0"/>
        <v>0.87</v>
      </c>
      <c r="J4" s="5">
        <f t="shared" si="1"/>
        <v>48.255</v>
      </c>
    </row>
    <row r="5" spans="1:10">
      <c r="A5">
        <v>3387</v>
      </c>
      <c r="B5" t="s">
        <v>16</v>
      </c>
      <c r="C5" t="s">
        <v>17</v>
      </c>
      <c r="D5">
        <v>51.5546999999999</v>
      </c>
      <c r="E5">
        <v>0.022333</v>
      </c>
      <c r="F5" s="5">
        <v>89.77</v>
      </c>
      <c r="G5" s="5">
        <v>340.159757262688</v>
      </c>
      <c r="H5" s="5">
        <f>ROUND((G5-MIN(G$2:G$186))/(MAX(G$2:G$186)-MIN(G$2:G$186)),2)</f>
        <v>0.21</v>
      </c>
      <c r="I5" s="5">
        <f t="shared" si="0"/>
        <v>0.79</v>
      </c>
      <c r="J5" s="5">
        <f t="shared" si="1"/>
        <v>45.28</v>
      </c>
    </row>
    <row r="6" spans="1:10">
      <c r="A6">
        <v>3413</v>
      </c>
      <c r="B6" t="s">
        <v>18</v>
      </c>
      <c r="C6" t="s">
        <v>19</v>
      </c>
      <c r="D6">
        <v>51.5546</v>
      </c>
      <c r="E6">
        <v>0.060327</v>
      </c>
      <c r="G6" s="5">
        <v>1037.68403294439</v>
      </c>
      <c r="H6" s="5">
        <f>ROUND((G6-MIN(G$2:G$186))/(MAX(G$2:G$186)-MIN(G$2:G$186)),2)</f>
        <v>0.65</v>
      </c>
      <c r="I6" s="5">
        <f t="shared" si="0"/>
        <v>0.35</v>
      </c>
      <c r="J6" s="5">
        <f t="shared" si="1"/>
        <v>0.175</v>
      </c>
    </row>
    <row r="7" spans="1:10">
      <c r="A7">
        <v>3418</v>
      </c>
      <c r="B7" t="s">
        <v>20</v>
      </c>
      <c r="C7" t="s">
        <v>21</v>
      </c>
      <c r="D7">
        <v>51.5521</v>
      </c>
      <c r="E7">
        <v>0.057343</v>
      </c>
      <c r="G7" s="5">
        <v>757.142901031156</v>
      </c>
      <c r="H7" s="5">
        <f>ROUND((G7-MIN(G$2:G$186))/(MAX(G$2:G$186)-MIN(G$2:G$186)),2)</f>
        <v>0.47</v>
      </c>
      <c r="I7" s="5">
        <f t="shared" si="0"/>
        <v>0.53</v>
      </c>
      <c r="J7" s="5">
        <f t="shared" si="1"/>
        <v>0.265</v>
      </c>
    </row>
    <row r="8" spans="1:10">
      <c r="A8">
        <v>3419</v>
      </c>
      <c r="B8" t="s">
        <v>22</v>
      </c>
      <c r="C8" t="s">
        <v>23</v>
      </c>
      <c r="D8">
        <v>51.551</v>
      </c>
      <c r="E8">
        <v>0.062531</v>
      </c>
      <c r="G8" s="5">
        <v>1105.55658083879</v>
      </c>
      <c r="H8" s="5">
        <f>ROUND((G8-MIN(G$2:G$186))/(MAX(G$2:G$186)-MIN(G$2:G$186)),2)</f>
        <v>0.69</v>
      </c>
      <c r="I8" s="5">
        <f t="shared" si="0"/>
        <v>0.31</v>
      </c>
      <c r="J8" s="5">
        <f t="shared" si="1"/>
        <v>0.155</v>
      </c>
    </row>
    <row r="9" spans="1:10">
      <c r="A9">
        <v>3420</v>
      </c>
      <c r="B9" t="s">
        <v>24</v>
      </c>
      <c r="C9" t="s">
        <v>25</v>
      </c>
      <c r="D9">
        <v>51.5493</v>
      </c>
      <c r="E9">
        <v>0.060477</v>
      </c>
      <c r="G9" s="5">
        <v>988.498033933224</v>
      </c>
      <c r="H9" s="5">
        <f>ROUND((G9-MIN(G$2:G$186))/(MAX(G$2:G$186)-MIN(G$2:G$186)),2)</f>
        <v>0.62</v>
      </c>
      <c r="I9" s="5">
        <f t="shared" si="0"/>
        <v>0.38</v>
      </c>
      <c r="J9" s="5">
        <f t="shared" si="1"/>
        <v>0.19</v>
      </c>
    </row>
    <row r="10" spans="1:10">
      <c r="A10">
        <v>3415</v>
      </c>
      <c r="B10" t="s">
        <v>26</v>
      </c>
      <c r="C10" t="s">
        <v>27</v>
      </c>
      <c r="D10">
        <v>51.5574</v>
      </c>
      <c r="E10">
        <v>0.051653</v>
      </c>
      <c r="F10" s="5">
        <v>10.08</v>
      </c>
      <c r="G10" s="5">
        <v>688.130555874649</v>
      </c>
      <c r="H10" s="5">
        <f>ROUND((G10-MIN(G$2:G$186))/(MAX(G$2:G$186)-MIN(G$2:G$186)),2)</f>
        <v>0.43</v>
      </c>
      <c r="I10" s="5">
        <f t="shared" si="0"/>
        <v>0.57</v>
      </c>
      <c r="J10" s="5">
        <f t="shared" si="1"/>
        <v>5.325</v>
      </c>
    </row>
    <row r="11" spans="1:10">
      <c r="A11">
        <v>3421</v>
      </c>
      <c r="B11" t="s">
        <v>28</v>
      </c>
      <c r="C11" t="s">
        <v>29</v>
      </c>
      <c r="D11">
        <v>51.5518</v>
      </c>
      <c r="E11">
        <v>0.040265</v>
      </c>
      <c r="F11" s="5">
        <v>67.5</v>
      </c>
      <c r="G11" s="5">
        <v>424.970864244688</v>
      </c>
      <c r="H11" s="5">
        <f>ROUND((G11-MIN(G$2:G$186))/(MAX(G$2:G$186)-MIN(G$2:G$186)),2)</f>
        <v>0.26</v>
      </c>
      <c r="I11" s="5">
        <f t="shared" si="0"/>
        <v>0.74</v>
      </c>
      <c r="J11" s="5">
        <f t="shared" si="1"/>
        <v>34.12</v>
      </c>
    </row>
    <row r="12" spans="1:10">
      <c r="A12">
        <v>3423</v>
      </c>
      <c r="B12" t="s">
        <v>30</v>
      </c>
      <c r="C12" t="s">
        <v>31</v>
      </c>
      <c r="D12">
        <v>51.5474</v>
      </c>
      <c r="E12">
        <v>0.041469</v>
      </c>
      <c r="F12" s="5">
        <v>96.38</v>
      </c>
      <c r="G12" s="5">
        <v>255.308906532564</v>
      </c>
      <c r="H12" s="5">
        <f>ROUND((G12-MIN(G$2:G$186))/(MAX(G$2:G$186)-MIN(G$2:G$186)),2)</f>
        <v>0.15</v>
      </c>
      <c r="I12" s="5">
        <f t="shared" si="0"/>
        <v>0.85</v>
      </c>
      <c r="J12" s="5">
        <f t="shared" si="1"/>
        <v>48.615</v>
      </c>
    </row>
    <row r="13" spans="1:10">
      <c r="A13">
        <v>3427</v>
      </c>
      <c r="B13" t="s">
        <v>32</v>
      </c>
      <c r="C13" t="s">
        <v>33</v>
      </c>
      <c r="D13">
        <v>51.5538</v>
      </c>
      <c r="E13">
        <v>0.045936</v>
      </c>
      <c r="F13" s="5">
        <v>98.4</v>
      </c>
      <c r="G13" s="5">
        <v>127.486287948414</v>
      </c>
      <c r="H13" s="5">
        <f>ROUND((G13-MIN(G$2:G$186))/(MAX(G$2:G$186)-MIN(G$2:G$186)),2)</f>
        <v>0.07</v>
      </c>
      <c r="I13" s="5">
        <f t="shared" si="0"/>
        <v>0.93</v>
      </c>
      <c r="J13" s="5">
        <f t="shared" si="1"/>
        <v>49.665</v>
      </c>
    </row>
    <row r="14" spans="1:10">
      <c r="A14">
        <v>3416</v>
      </c>
      <c r="B14" t="s">
        <v>34</v>
      </c>
      <c r="C14" t="s">
        <v>35</v>
      </c>
      <c r="D14">
        <v>51.5493999999999</v>
      </c>
      <c r="E14">
        <v>0.056055</v>
      </c>
      <c r="F14" s="5">
        <v>11.45</v>
      </c>
      <c r="G14" s="5">
        <v>662.512981891353</v>
      </c>
      <c r="H14" s="5">
        <f>ROUND((G14-MIN(G$2:G$186))/(MAX(G$2:G$186)-MIN(G$2:G$186)),2)</f>
        <v>0.41</v>
      </c>
      <c r="I14" s="5">
        <f t="shared" si="0"/>
        <v>0.59</v>
      </c>
      <c r="J14" s="5">
        <f t="shared" si="1"/>
        <v>6.02</v>
      </c>
    </row>
    <row r="15" spans="1:10">
      <c r="A15">
        <v>3422</v>
      </c>
      <c r="B15" t="s">
        <v>36</v>
      </c>
      <c r="C15" t="s">
        <v>37</v>
      </c>
      <c r="D15">
        <v>51.5499999999999</v>
      </c>
      <c r="E15">
        <v>0.052359</v>
      </c>
      <c r="F15" s="5">
        <v>55.97</v>
      </c>
      <c r="G15" s="5">
        <v>485.246550120461</v>
      </c>
      <c r="H15" s="5">
        <f>ROUND((G15-MIN(G$2:G$186))/(MAX(G$2:G$186)-MIN(G$2:G$186)),2)</f>
        <v>0.3</v>
      </c>
      <c r="I15" s="5">
        <f t="shared" si="0"/>
        <v>0.7</v>
      </c>
      <c r="J15" s="5">
        <f t="shared" si="1"/>
        <v>28.335</v>
      </c>
    </row>
    <row r="16" spans="1:10">
      <c r="A16">
        <v>3424</v>
      </c>
      <c r="B16" t="s">
        <v>38</v>
      </c>
      <c r="C16" t="s">
        <v>39</v>
      </c>
      <c r="D16">
        <v>51.5484</v>
      </c>
      <c r="E16">
        <v>0.047627</v>
      </c>
      <c r="F16" s="5">
        <v>100</v>
      </c>
      <c r="G16" s="5">
        <v>117.111913184943</v>
      </c>
      <c r="H16" s="5">
        <f>ROUND((G16-MIN(G$2:G$186))/(MAX(G$2:G$186)-MIN(G$2:G$186)),2)</f>
        <v>0.07</v>
      </c>
      <c r="I16" s="5">
        <f t="shared" si="0"/>
        <v>0.93</v>
      </c>
      <c r="J16" s="5">
        <f t="shared" si="1"/>
        <v>50.465</v>
      </c>
    </row>
    <row r="17" spans="1:10">
      <c r="A17">
        <v>3428</v>
      </c>
      <c r="B17" t="s">
        <v>40</v>
      </c>
      <c r="C17" t="s">
        <v>41</v>
      </c>
      <c r="D17">
        <v>51.5512999999999</v>
      </c>
      <c r="E17">
        <v>0.048868</v>
      </c>
      <c r="F17" s="5">
        <v>100</v>
      </c>
      <c r="G17" s="5">
        <v>183.223205940333</v>
      </c>
      <c r="H17" s="5">
        <f>ROUND((G17-MIN(G$2:G$186))/(MAX(G$2:G$186)-MIN(G$2:G$186)),2)</f>
        <v>0.11</v>
      </c>
      <c r="I17" s="5">
        <f t="shared" si="0"/>
        <v>0.89</v>
      </c>
      <c r="J17" s="5">
        <f t="shared" si="1"/>
        <v>50.445</v>
      </c>
    </row>
    <row r="18" spans="1:10">
      <c r="A18">
        <v>3365</v>
      </c>
      <c r="B18" t="s">
        <v>42</v>
      </c>
      <c r="C18" t="s">
        <v>43</v>
      </c>
      <c r="D18">
        <v>51.5444</v>
      </c>
      <c r="E18">
        <v>0.060269</v>
      </c>
      <c r="G18" s="5">
        <v>831.165513154216</v>
      </c>
      <c r="H18" s="5">
        <f>ROUND((G18-MIN(G$2:G$186))/(MAX(G$2:G$186)-MIN(G$2:G$186)),2)</f>
        <v>0.52</v>
      </c>
      <c r="I18" s="5">
        <f t="shared" si="0"/>
        <v>0.48</v>
      </c>
      <c r="J18" s="5">
        <f t="shared" si="1"/>
        <v>0.24</v>
      </c>
    </row>
    <row r="19" spans="1:10">
      <c r="A19">
        <v>3412</v>
      </c>
      <c r="B19" t="s">
        <v>44</v>
      </c>
      <c r="C19" t="s">
        <v>45</v>
      </c>
      <c r="D19">
        <v>51.5471999999999</v>
      </c>
      <c r="E19">
        <v>0.057945</v>
      </c>
      <c r="G19" s="5">
        <v>976.341386995929</v>
      </c>
      <c r="H19" s="5">
        <f>ROUND((G19-MIN(G$2:G$186))/(MAX(G$2:G$186)-MIN(G$2:G$186)),2)</f>
        <v>0.61</v>
      </c>
      <c r="I19" s="5">
        <f t="shared" si="0"/>
        <v>0.39</v>
      </c>
      <c r="J19" s="5">
        <f t="shared" si="1"/>
        <v>0.195</v>
      </c>
    </row>
    <row r="20" spans="1:10">
      <c r="A20">
        <v>3414</v>
      </c>
      <c r="B20" t="s">
        <v>46</v>
      </c>
      <c r="C20" t="s">
        <v>47</v>
      </c>
      <c r="D20">
        <v>51.554</v>
      </c>
      <c r="E20">
        <v>0.065174</v>
      </c>
      <c r="G20" s="5">
        <v>1290.57448191388</v>
      </c>
      <c r="H20" s="5">
        <f>ROUND((G20-MIN(G$2:G$186))/(MAX(G$2:G$186)-MIN(G$2:G$186)),2)</f>
        <v>0.81</v>
      </c>
      <c r="I20" s="5">
        <f t="shared" si="0"/>
        <v>0.19</v>
      </c>
      <c r="J20" s="5">
        <f t="shared" si="1"/>
        <v>0.095</v>
      </c>
    </row>
    <row r="21" spans="1:10">
      <c r="A21">
        <v>3417</v>
      </c>
      <c r="B21" t="s">
        <v>48</v>
      </c>
      <c r="C21" t="s">
        <v>49</v>
      </c>
      <c r="D21">
        <v>51.5474999999999</v>
      </c>
      <c r="E21">
        <v>0.065516</v>
      </c>
      <c r="G21" s="5">
        <v>1290.19887041523</v>
      </c>
      <c r="H21" s="5">
        <f>ROUND((G21-MIN(G$2:G$186))/(MAX(G$2:G$186)-MIN(G$2:G$186)),2)</f>
        <v>0.81</v>
      </c>
      <c r="I21" s="5">
        <f t="shared" si="0"/>
        <v>0.19</v>
      </c>
      <c r="J21" s="5">
        <f t="shared" si="1"/>
        <v>0.095</v>
      </c>
    </row>
    <row r="22" spans="1:10">
      <c r="A22">
        <v>3382</v>
      </c>
      <c r="B22" t="s">
        <v>50</v>
      </c>
      <c r="C22" t="s">
        <v>51</v>
      </c>
      <c r="D22">
        <v>51.5491999999999</v>
      </c>
      <c r="E22">
        <v>0.015845</v>
      </c>
      <c r="F22" s="5">
        <v>31.48</v>
      </c>
      <c r="G22" s="5">
        <v>550.297532728108</v>
      </c>
      <c r="H22" s="5">
        <f>ROUND((G22-MIN(G$2:G$186))/(MAX(G$2:G$186)-MIN(G$2:G$186)),2)</f>
        <v>0.34</v>
      </c>
      <c r="I22" s="5">
        <f t="shared" si="0"/>
        <v>0.66</v>
      </c>
      <c r="J22" s="5">
        <f t="shared" si="1"/>
        <v>16.07</v>
      </c>
    </row>
    <row r="23" spans="1:10">
      <c r="A23">
        <v>3385</v>
      </c>
      <c r="B23" t="s">
        <v>52</v>
      </c>
      <c r="C23" t="s">
        <v>53</v>
      </c>
      <c r="D23">
        <v>51.5506999999999</v>
      </c>
      <c r="E23">
        <v>0.009593</v>
      </c>
      <c r="F23" s="5">
        <v>43.31</v>
      </c>
      <c r="G23" s="5">
        <v>550.380567970593</v>
      </c>
      <c r="H23" s="5">
        <f>ROUND((G23-MIN(G$2:G$186))/(MAX(G$2:G$186)-MIN(G$2:G$186)),2)</f>
        <v>0.34</v>
      </c>
      <c r="I23" s="5">
        <f t="shared" si="0"/>
        <v>0.66</v>
      </c>
      <c r="J23" s="5">
        <f t="shared" si="1"/>
        <v>21.985</v>
      </c>
    </row>
    <row r="24" spans="1:10">
      <c r="A24">
        <v>3386</v>
      </c>
      <c r="B24" t="s">
        <v>54</v>
      </c>
      <c r="C24" t="s">
        <v>55</v>
      </c>
      <c r="D24">
        <v>51.5482</v>
      </c>
      <c r="E24">
        <v>0.011505</v>
      </c>
      <c r="F24" s="5">
        <v>82.4</v>
      </c>
      <c r="G24" s="5">
        <v>352.543596138442</v>
      </c>
      <c r="H24" s="5">
        <f>ROUND((G24-MIN(G$2:G$186))/(MAX(G$2:G$186)-MIN(G$2:G$186)),2)</f>
        <v>0.22</v>
      </c>
      <c r="I24" s="5">
        <f t="shared" si="0"/>
        <v>0.78</v>
      </c>
      <c r="J24" s="5">
        <f t="shared" si="1"/>
        <v>41.59</v>
      </c>
    </row>
    <row r="25" spans="1:10">
      <c r="A25">
        <v>3394</v>
      </c>
      <c r="B25" t="s">
        <v>56</v>
      </c>
      <c r="C25" t="s">
        <v>57</v>
      </c>
      <c r="D25">
        <v>51.5471</v>
      </c>
      <c r="E25">
        <v>0.017036</v>
      </c>
      <c r="F25" s="5">
        <v>52.92</v>
      </c>
      <c r="G25" s="5">
        <v>459.079072425526</v>
      </c>
      <c r="H25" s="5">
        <f>ROUND((G25-MIN(G$2:G$186))/(MAX(G$2:G$186)-MIN(G$2:G$186)),2)</f>
        <v>0.28</v>
      </c>
      <c r="I25" s="5">
        <f t="shared" si="0"/>
        <v>0.72</v>
      </c>
      <c r="J25" s="5">
        <f t="shared" si="1"/>
        <v>26.82</v>
      </c>
    </row>
    <row r="26" spans="1:10">
      <c r="A26">
        <v>3384</v>
      </c>
      <c r="B26" t="s">
        <v>58</v>
      </c>
      <c r="C26" t="s">
        <v>59</v>
      </c>
      <c r="D26">
        <v>51.5527</v>
      </c>
      <c r="E26">
        <v>0.032803</v>
      </c>
      <c r="F26" s="5">
        <v>47.16</v>
      </c>
      <c r="G26" s="5">
        <v>474.37807423723</v>
      </c>
      <c r="H26" s="5">
        <f>ROUND((G26-MIN(G$2:G$186))/(MAX(G$2:G$186)-MIN(G$2:G$186)),2)</f>
        <v>0.29</v>
      </c>
      <c r="I26" s="5">
        <f t="shared" si="0"/>
        <v>0.71</v>
      </c>
      <c r="J26" s="5">
        <f t="shared" si="1"/>
        <v>23.935</v>
      </c>
    </row>
    <row r="27" spans="1:10">
      <c r="A27">
        <v>3392</v>
      </c>
      <c r="B27" t="s">
        <v>60</v>
      </c>
      <c r="C27" t="s">
        <v>61</v>
      </c>
      <c r="D27">
        <v>51.5489</v>
      </c>
      <c r="E27">
        <v>0.032953</v>
      </c>
      <c r="F27" s="5">
        <v>46.52</v>
      </c>
      <c r="G27" s="5">
        <v>475.087228288918</v>
      </c>
      <c r="H27" s="5">
        <f>ROUND((G27-MIN(G$2:G$186))/(MAX(G$2:G$186)-MIN(G$2:G$186)),2)</f>
        <v>0.29</v>
      </c>
      <c r="I27" s="5">
        <f t="shared" si="0"/>
        <v>0.71</v>
      </c>
      <c r="J27" s="5">
        <f t="shared" si="1"/>
        <v>23.615</v>
      </c>
    </row>
    <row r="28" spans="1:10">
      <c r="A28">
        <v>3398</v>
      </c>
      <c r="B28" t="s">
        <v>62</v>
      </c>
      <c r="C28" t="s">
        <v>63</v>
      </c>
      <c r="D28">
        <v>51.5454</v>
      </c>
      <c r="E28">
        <v>0.036547</v>
      </c>
      <c r="F28" s="5">
        <v>17.14</v>
      </c>
      <c r="G28" s="5">
        <v>696.285374729981</v>
      </c>
      <c r="H28" s="5">
        <f>ROUND((G28-MIN(G$2:G$186))/(MAX(G$2:G$186)-MIN(G$2:G$186)),2)</f>
        <v>0.43</v>
      </c>
      <c r="I28" s="5">
        <f t="shared" si="0"/>
        <v>0.57</v>
      </c>
      <c r="J28" s="5">
        <f t="shared" si="1"/>
        <v>8.855</v>
      </c>
    </row>
    <row r="29" spans="1:10">
      <c r="A29">
        <v>3404</v>
      </c>
      <c r="B29" t="s">
        <v>64</v>
      </c>
      <c r="C29" t="s">
        <v>65</v>
      </c>
      <c r="D29">
        <v>51.5459</v>
      </c>
      <c r="E29">
        <v>0.0338</v>
      </c>
      <c r="F29" s="5">
        <v>2.98</v>
      </c>
      <c r="G29" s="5">
        <v>730.026591380352</v>
      </c>
      <c r="H29" s="5">
        <f>ROUND((G29-MIN(G$2:G$186))/(MAX(G$2:G$186)-MIN(G$2:G$186)),2)</f>
        <v>0.45</v>
      </c>
      <c r="I29" s="5">
        <f t="shared" si="0"/>
        <v>0.55</v>
      </c>
      <c r="J29" s="5">
        <f t="shared" si="1"/>
        <v>1.765</v>
      </c>
    </row>
    <row r="30" spans="1:10">
      <c r="A30">
        <v>3393</v>
      </c>
      <c r="B30" t="s">
        <v>66</v>
      </c>
      <c r="C30" t="s">
        <v>67</v>
      </c>
      <c r="D30">
        <v>51.548</v>
      </c>
      <c r="E30">
        <v>0.02602</v>
      </c>
      <c r="F30" s="5">
        <v>99.36</v>
      </c>
      <c r="G30" s="5">
        <v>237.292149101331</v>
      </c>
      <c r="H30" s="5">
        <f>ROUND((G30-MIN(G$2:G$186))/(MAX(G$2:G$186)-MIN(G$2:G$186)),2)</f>
        <v>0.14</v>
      </c>
      <c r="I30" s="5">
        <f t="shared" si="0"/>
        <v>0.86</v>
      </c>
      <c r="J30" s="5">
        <f t="shared" si="1"/>
        <v>50.11</v>
      </c>
    </row>
    <row r="31" spans="1:10">
      <c r="A31">
        <v>3395</v>
      </c>
      <c r="B31" t="s">
        <v>68</v>
      </c>
      <c r="C31" t="s">
        <v>69</v>
      </c>
      <c r="D31">
        <v>51.5452999999999</v>
      </c>
      <c r="E31">
        <v>0.023821</v>
      </c>
      <c r="F31" s="5">
        <v>59.33</v>
      </c>
      <c r="G31" s="5">
        <v>450.884827350212</v>
      </c>
      <c r="H31" s="5">
        <f>ROUND((G31-MIN(G$2:G$186))/(MAX(G$2:G$186)-MIN(G$2:G$186)),2)</f>
        <v>0.28</v>
      </c>
      <c r="I31" s="5">
        <f t="shared" si="0"/>
        <v>0.72</v>
      </c>
      <c r="J31" s="5">
        <f t="shared" si="1"/>
        <v>30.025</v>
      </c>
    </row>
    <row r="32" spans="1:10">
      <c r="A32">
        <v>3407</v>
      </c>
      <c r="B32" t="s">
        <v>70</v>
      </c>
      <c r="C32" t="s">
        <v>71</v>
      </c>
      <c r="D32">
        <v>51.5452</v>
      </c>
      <c r="E32">
        <v>0.029226</v>
      </c>
      <c r="F32" s="5">
        <v>26.27</v>
      </c>
      <c r="G32" s="5">
        <v>549.650040668134</v>
      </c>
      <c r="H32" s="5">
        <f>ROUND((G32-MIN(G$2:G$186))/(MAX(G$2:G$186)-MIN(G$2:G$186)),2)</f>
        <v>0.34</v>
      </c>
      <c r="I32" s="5">
        <f t="shared" si="0"/>
        <v>0.66</v>
      </c>
      <c r="J32" s="5">
        <f t="shared" si="1"/>
        <v>13.465</v>
      </c>
    </row>
    <row r="33" spans="1:10">
      <c r="A33">
        <v>3408</v>
      </c>
      <c r="B33" t="s">
        <v>72</v>
      </c>
      <c r="C33" t="s">
        <v>73</v>
      </c>
      <c r="D33">
        <v>51.5433999999999</v>
      </c>
      <c r="E33">
        <v>0.029606</v>
      </c>
      <c r="G33" s="5">
        <v>792.341886099118</v>
      </c>
      <c r="H33" s="5">
        <f>ROUND((G33-MIN(G$2:G$186))/(MAX(G$2:G$186)-MIN(G$2:G$186)),2)</f>
        <v>0.49</v>
      </c>
      <c r="I33" s="5">
        <f t="shared" si="0"/>
        <v>0.51</v>
      </c>
      <c r="J33" s="5">
        <f t="shared" si="1"/>
        <v>0.255</v>
      </c>
    </row>
    <row r="34" spans="1:10">
      <c r="A34">
        <v>3409</v>
      </c>
      <c r="B34" t="s">
        <v>74</v>
      </c>
      <c r="C34" t="s">
        <v>75</v>
      </c>
      <c r="D34">
        <v>51.5416</v>
      </c>
      <c r="E34">
        <v>0.025431</v>
      </c>
      <c r="G34" s="5">
        <v>865.290049154006</v>
      </c>
      <c r="H34" s="5">
        <f>ROUND((G34-MIN(G$2:G$186))/(MAX(G$2:G$186)-MIN(G$2:G$186)),2)</f>
        <v>0.54</v>
      </c>
      <c r="I34" s="5">
        <f t="shared" si="0"/>
        <v>0.46</v>
      </c>
      <c r="J34" s="5">
        <f t="shared" si="1"/>
        <v>0.23</v>
      </c>
    </row>
    <row r="35" spans="1:10">
      <c r="A35">
        <v>3388</v>
      </c>
      <c r="B35" t="s">
        <v>76</v>
      </c>
      <c r="C35" t="s">
        <v>77</v>
      </c>
      <c r="D35">
        <v>51.5441999999999</v>
      </c>
      <c r="E35">
        <v>0.01848</v>
      </c>
      <c r="F35" s="5">
        <v>10.2</v>
      </c>
      <c r="G35" s="5">
        <v>672.696345580514</v>
      </c>
      <c r="H35" s="5">
        <f>ROUND((G35-MIN(G$2:G$186))/(MAX(G$2:G$186)-MIN(G$2:G$186)),2)</f>
        <v>0.42</v>
      </c>
      <c r="I35" s="5">
        <f t="shared" si="0"/>
        <v>0.58</v>
      </c>
      <c r="J35" s="5">
        <f t="shared" si="1"/>
        <v>5.39</v>
      </c>
    </row>
    <row r="36" spans="1:10">
      <c r="A36">
        <v>3390</v>
      </c>
      <c r="B36" t="s">
        <v>78</v>
      </c>
      <c r="C36" t="s">
        <v>79</v>
      </c>
      <c r="D36">
        <v>51.545</v>
      </c>
      <c r="E36">
        <v>0.013165</v>
      </c>
      <c r="F36" s="5">
        <v>50.04</v>
      </c>
      <c r="G36" s="5">
        <v>498.34289782289</v>
      </c>
      <c r="H36" s="5">
        <f>ROUND((G36-MIN(G$2:G$186))/(MAX(G$2:G$186)-MIN(G$2:G$186)),2)</f>
        <v>0.31</v>
      </c>
      <c r="I36" s="5">
        <f t="shared" si="0"/>
        <v>0.69</v>
      </c>
      <c r="J36" s="5">
        <f t="shared" si="1"/>
        <v>25.365</v>
      </c>
    </row>
    <row r="37" spans="1:10">
      <c r="A37">
        <v>3391</v>
      </c>
      <c r="B37" t="s">
        <v>80</v>
      </c>
      <c r="C37" t="s">
        <v>81</v>
      </c>
      <c r="D37">
        <v>51.542</v>
      </c>
      <c r="E37">
        <v>0.014705</v>
      </c>
      <c r="G37" s="5">
        <v>706.193411360128</v>
      </c>
      <c r="H37" s="5">
        <f>ROUND((G37-MIN(G$2:G$186))/(MAX(G$2:G$186)-MIN(G$2:G$186)),2)</f>
        <v>0.44</v>
      </c>
      <c r="I37" s="5">
        <f t="shared" si="0"/>
        <v>0.56</v>
      </c>
      <c r="J37" s="5">
        <f t="shared" si="1"/>
        <v>0.28</v>
      </c>
    </row>
    <row r="38" spans="1:10">
      <c r="A38">
        <v>3396</v>
      </c>
      <c r="B38" t="s">
        <v>82</v>
      </c>
      <c r="C38" t="s">
        <v>83</v>
      </c>
      <c r="D38">
        <v>51.5450999999999</v>
      </c>
      <c r="E38">
        <v>0.008972</v>
      </c>
      <c r="F38" s="5">
        <v>85.83</v>
      </c>
      <c r="G38" s="5">
        <v>272.132777053614</v>
      </c>
      <c r="H38" s="5">
        <f>ROUND((G38-MIN(G$2:G$186))/(MAX(G$2:G$186)-MIN(G$2:G$186)),2)</f>
        <v>0.16</v>
      </c>
      <c r="I38" s="5">
        <f t="shared" si="0"/>
        <v>0.84</v>
      </c>
      <c r="J38" s="5">
        <f t="shared" si="1"/>
        <v>43.335</v>
      </c>
    </row>
    <row r="39" spans="1:10">
      <c r="A39">
        <v>3366</v>
      </c>
      <c r="B39" t="s">
        <v>84</v>
      </c>
      <c r="C39" t="s">
        <v>85</v>
      </c>
      <c r="D39">
        <v>51.5435999999999</v>
      </c>
      <c r="E39">
        <v>0.051969</v>
      </c>
      <c r="F39" s="5">
        <v>67.59</v>
      </c>
      <c r="G39" s="5">
        <v>432.146172623997</v>
      </c>
      <c r="H39" s="5">
        <f>ROUND((G39-MIN(G$2:G$186))/(MAX(G$2:G$186)-MIN(G$2:G$186)),2)</f>
        <v>0.27</v>
      </c>
      <c r="I39" s="5">
        <f t="shared" si="0"/>
        <v>0.73</v>
      </c>
      <c r="J39" s="5">
        <f t="shared" si="1"/>
        <v>34.16</v>
      </c>
    </row>
    <row r="40" spans="1:10">
      <c r="A40">
        <v>3367</v>
      </c>
      <c r="B40" t="s">
        <v>86</v>
      </c>
      <c r="C40" t="s">
        <v>87</v>
      </c>
      <c r="D40">
        <v>51.5431999999999</v>
      </c>
      <c r="E40">
        <v>0.057244</v>
      </c>
      <c r="F40" s="5">
        <v>22.49</v>
      </c>
      <c r="G40" s="5">
        <v>574.578610191965</v>
      </c>
      <c r="H40" s="5">
        <f>ROUND((G40-MIN(G$2:G$186))/(MAX(G$2:G$186)-MIN(G$2:G$186)),2)</f>
        <v>0.36</v>
      </c>
      <c r="I40" s="5">
        <f t="shared" si="0"/>
        <v>0.64</v>
      </c>
      <c r="J40" s="5">
        <f t="shared" si="1"/>
        <v>11.565</v>
      </c>
    </row>
    <row r="41" spans="1:10">
      <c r="A41">
        <v>3368</v>
      </c>
      <c r="B41" t="s">
        <v>88</v>
      </c>
      <c r="C41" t="s">
        <v>89</v>
      </c>
      <c r="D41">
        <v>51.5407</v>
      </c>
      <c r="E41">
        <v>0.047241</v>
      </c>
      <c r="F41" s="5">
        <v>88.13</v>
      </c>
      <c r="G41" s="5">
        <v>285.569315635856</v>
      </c>
      <c r="H41" s="5">
        <f>ROUND((G41-MIN(G$2:G$186))/(MAX(G$2:G$186)-MIN(G$2:G$186)),2)</f>
        <v>0.17</v>
      </c>
      <c r="I41" s="5">
        <f t="shared" si="0"/>
        <v>0.83</v>
      </c>
      <c r="J41" s="5">
        <f t="shared" si="1"/>
        <v>44.48</v>
      </c>
    </row>
    <row r="42" spans="1:10">
      <c r="A42">
        <v>3369</v>
      </c>
      <c r="B42" t="s">
        <v>90</v>
      </c>
      <c r="C42" t="s">
        <v>91</v>
      </c>
      <c r="D42">
        <v>51.5414999999999</v>
      </c>
      <c r="E42">
        <v>0.05356</v>
      </c>
      <c r="F42" s="5">
        <v>98.35</v>
      </c>
      <c r="G42" s="5">
        <v>239.36172125788</v>
      </c>
      <c r="H42" s="5">
        <f>ROUND((G42-MIN(G$2:G$186))/(MAX(G$2:G$186)-MIN(G$2:G$186)),2)</f>
        <v>0.14</v>
      </c>
      <c r="I42" s="5">
        <f t="shared" si="0"/>
        <v>0.86</v>
      </c>
      <c r="J42" s="5">
        <f t="shared" si="1"/>
        <v>49.605</v>
      </c>
    </row>
    <row r="43" spans="1:10">
      <c r="A43">
        <v>3371</v>
      </c>
      <c r="B43" t="s">
        <v>92</v>
      </c>
      <c r="C43" t="s">
        <v>93</v>
      </c>
      <c r="D43">
        <v>51.5463999999999</v>
      </c>
      <c r="E43">
        <v>0.05273</v>
      </c>
      <c r="F43" s="5">
        <v>23.06</v>
      </c>
      <c r="G43" s="5">
        <v>610.633450466397</v>
      </c>
      <c r="H43" s="5">
        <f>ROUND((G43-MIN(G$2:G$186))/(MAX(G$2:G$186)-MIN(G$2:G$186)),2)</f>
        <v>0.38</v>
      </c>
      <c r="I43" s="5">
        <f t="shared" si="0"/>
        <v>0.62</v>
      </c>
      <c r="J43" s="5">
        <f t="shared" si="1"/>
        <v>11.84</v>
      </c>
    </row>
    <row r="44" spans="1:10">
      <c r="A44">
        <v>3370</v>
      </c>
      <c r="B44" t="s">
        <v>94</v>
      </c>
      <c r="C44" t="s">
        <v>95</v>
      </c>
      <c r="D44">
        <v>51.5394999999999</v>
      </c>
      <c r="E44">
        <v>0.042354</v>
      </c>
      <c r="F44" s="5">
        <v>28.97</v>
      </c>
      <c r="G44" s="5">
        <v>562.615455036944</v>
      </c>
      <c r="H44" s="5">
        <f>ROUND((G44-MIN(G$2:G$186))/(MAX(G$2:G$186)-MIN(G$2:G$186)),2)</f>
        <v>0.35</v>
      </c>
      <c r="I44" s="5">
        <f t="shared" si="0"/>
        <v>0.65</v>
      </c>
      <c r="J44" s="5">
        <f t="shared" si="1"/>
        <v>14.81</v>
      </c>
    </row>
    <row r="45" spans="1:10">
      <c r="A45">
        <v>3397</v>
      </c>
      <c r="B45" t="s">
        <v>96</v>
      </c>
      <c r="C45" t="s">
        <v>97</v>
      </c>
      <c r="D45">
        <v>51.5446</v>
      </c>
      <c r="E45">
        <v>0.03928</v>
      </c>
      <c r="F45" s="5">
        <v>16</v>
      </c>
      <c r="G45" s="5">
        <v>587.217483142285</v>
      </c>
      <c r="H45" s="5">
        <f>ROUND((G45-MIN(G$2:G$186))/(MAX(G$2:G$186)-MIN(G$2:G$186)),2)</f>
        <v>0.36</v>
      </c>
      <c r="I45" s="5">
        <f t="shared" si="0"/>
        <v>0.64</v>
      </c>
      <c r="J45" s="5">
        <f t="shared" si="1"/>
        <v>8.32</v>
      </c>
    </row>
    <row r="46" spans="1:10">
      <c r="A46">
        <v>3400</v>
      </c>
      <c r="B46" t="s">
        <v>98</v>
      </c>
      <c r="C46" t="s">
        <v>99</v>
      </c>
      <c r="D46">
        <v>51.5422</v>
      </c>
      <c r="E46">
        <v>0.040283</v>
      </c>
      <c r="G46" s="5">
        <v>797.314713279018</v>
      </c>
      <c r="H46" s="5">
        <f>ROUND((G46-MIN(G$2:G$186))/(MAX(G$2:G$186)-MIN(G$2:G$186)),2)</f>
        <v>0.5</v>
      </c>
      <c r="I46" s="5">
        <f t="shared" si="0"/>
        <v>0.5</v>
      </c>
      <c r="J46" s="5">
        <f t="shared" si="1"/>
        <v>0.25</v>
      </c>
    </row>
    <row r="47" spans="1:10">
      <c r="A47">
        <v>3425</v>
      </c>
      <c r="B47" t="s">
        <v>100</v>
      </c>
      <c r="C47" t="s">
        <v>101</v>
      </c>
      <c r="D47">
        <v>51.5452</v>
      </c>
      <c r="E47">
        <v>0.043461</v>
      </c>
      <c r="F47" s="5">
        <v>94.35</v>
      </c>
      <c r="G47" s="5">
        <v>390.550044357104</v>
      </c>
      <c r="H47" s="5">
        <f>ROUND((G47-MIN(G$2:G$186))/(MAX(G$2:G$186)-MIN(G$2:G$186)),2)</f>
        <v>0.24</v>
      </c>
      <c r="I47" s="5">
        <f t="shared" si="0"/>
        <v>0.76</v>
      </c>
      <c r="J47" s="5">
        <f t="shared" si="1"/>
        <v>47.555</v>
      </c>
    </row>
    <row r="48" spans="1:10">
      <c r="A48">
        <v>3426</v>
      </c>
      <c r="B48" t="s">
        <v>102</v>
      </c>
      <c r="C48" t="s">
        <v>103</v>
      </c>
      <c r="D48">
        <v>51.5439</v>
      </c>
      <c r="E48">
        <v>0.046013</v>
      </c>
      <c r="F48" s="5">
        <v>17.73</v>
      </c>
      <c r="G48" s="5">
        <v>580.880398007298</v>
      </c>
      <c r="H48" s="5">
        <f>ROUND((G48-MIN(G$2:G$186))/(MAX(G$2:G$186)-MIN(G$2:G$186)),2)</f>
        <v>0.36</v>
      </c>
      <c r="I48" s="5">
        <f t="shared" si="0"/>
        <v>0.64</v>
      </c>
      <c r="J48" s="5">
        <f t="shared" si="1"/>
        <v>9.185</v>
      </c>
    </row>
    <row r="49" s="1" customFormat="1" spans="1:10">
      <c r="A49" s="1" t="s">
        <v>104</v>
      </c>
      <c r="B49" s="1" t="s">
        <v>105</v>
      </c>
      <c r="C49" s="1" t="s">
        <v>106</v>
      </c>
      <c r="D49" s="1">
        <v>51.5474</v>
      </c>
      <c r="E49" s="1">
        <v>0.003952</v>
      </c>
      <c r="F49" s="6">
        <v>81.48</v>
      </c>
      <c r="G49" s="6">
        <v>273.535516648361</v>
      </c>
      <c r="H49" s="6">
        <f>ROUND((G49-MIN(G$2:G$186))/(MAX(G$2:G$186)-MIN(G$2:G$186)),2)</f>
        <v>0.17</v>
      </c>
      <c r="I49" s="6">
        <f t="shared" si="0"/>
        <v>0.83</v>
      </c>
      <c r="J49" s="6">
        <f t="shared" si="1"/>
        <v>41.155</v>
      </c>
    </row>
    <row r="50" s="1" customFormat="1" spans="1:10">
      <c r="A50" s="1">
        <v>3448</v>
      </c>
      <c r="B50" s="1" t="s">
        <v>107</v>
      </c>
      <c r="C50" s="1" t="s">
        <v>108</v>
      </c>
      <c r="D50" s="1">
        <v>51.5418999999999</v>
      </c>
      <c r="E50" s="1">
        <v>0.007173</v>
      </c>
      <c r="F50" s="6">
        <v>65.82</v>
      </c>
      <c r="G50" s="6">
        <v>449.943363897362</v>
      </c>
      <c r="H50" s="6">
        <f>ROUND((G50-MIN(G$2:G$186))/(MAX(G$2:G$186)-MIN(G$2:G$186)),2)</f>
        <v>0.28</v>
      </c>
      <c r="I50" s="6">
        <f t="shared" si="0"/>
        <v>0.72</v>
      </c>
      <c r="J50" s="6">
        <f t="shared" si="1"/>
        <v>33.27</v>
      </c>
    </row>
    <row r="51" s="1" customFormat="1" spans="1:10">
      <c r="A51" s="1">
        <v>3449</v>
      </c>
      <c r="B51" s="1" t="s">
        <v>109</v>
      </c>
      <c r="C51" s="1" t="s">
        <v>110</v>
      </c>
      <c r="D51" s="1">
        <v>51.5388</v>
      </c>
      <c r="E51" s="1">
        <v>0.001343</v>
      </c>
      <c r="F51" s="6">
        <v>98.65</v>
      </c>
      <c r="G51" s="6">
        <v>144.050118895423</v>
      </c>
      <c r="H51" s="6">
        <f>ROUND((G51-MIN(G$2:G$186))/(MAX(G$2:G$186)-MIN(G$2:G$186)),2)</f>
        <v>0.08</v>
      </c>
      <c r="I51" s="6">
        <f t="shared" si="0"/>
        <v>0.92</v>
      </c>
      <c r="J51" s="6">
        <f t="shared" si="1"/>
        <v>49.785</v>
      </c>
    </row>
    <row r="52" s="1" customFormat="1" spans="1:10">
      <c r="A52" s="1">
        <v>32238</v>
      </c>
      <c r="B52" s="1" t="s">
        <v>111</v>
      </c>
      <c r="C52" s="1" t="s">
        <v>112</v>
      </c>
      <c r="D52" s="1">
        <v>51.5459</v>
      </c>
      <c r="E52" s="1">
        <v>0.001579</v>
      </c>
      <c r="F52" s="6">
        <v>100</v>
      </c>
      <c r="G52" s="6">
        <v>286.712731784556</v>
      </c>
      <c r="H52" s="6">
        <f>ROUND((G52-MIN(G$2:G$186))/(MAX(G$2:G$186)-MIN(G$2:G$186)),2)</f>
        <v>0.17</v>
      </c>
      <c r="I52" s="6">
        <f t="shared" si="0"/>
        <v>0.83</v>
      </c>
      <c r="J52" s="6">
        <f t="shared" si="1"/>
        <v>50.415</v>
      </c>
    </row>
    <row r="53" s="1" customFormat="1" spans="1:10">
      <c r="A53" s="1">
        <v>32239</v>
      </c>
      <c r="B53" s="1" t="s">
        <v>113</v>
      </c>
      <c r="C53" s="1" t="s">
        <v>114</v>
      </c>
      <c r="D53" s="1">
        <v>51.5426</v>
      </c>
      <c r="E53" s="1">
        <v>0.001334</v>
      </c>
      <c r="F53" s="6">
        <v>100</v>
      </c>
      <c r="G53" s="6">
        <v>226.266924551023</v>
      </c>
      <c r="H53" s="6">
        <f>ROUND((G53-MIN(G$2:G$186))/(MAX(G$2:G$186)-MIN(G$2:G$186)),2)</f>
        <v>0.14</v>
      </c>
      <c r="I53" s="6">
        <f t="shared" si="0"/>
        <v>0.86</v>
      </c>
      <c r="J53" s="6">
        <f t="shared" si="1"/>
        <v>50.43</v>
      </c>
    </row>
    <row r="54" spans="1:10">
      <c r="A54">
        <v>3399</v>
      </c>
      <c r="B54" t="s">
        <v>115</v>
      </c>
      <c r="C54" t="s">
        <v>116</v>
      </c>
      <c r="D54">
        <v>51.5424</v>
      </c>
      <c r="E54">
        <v>0.035791</v>
      </c>
      <c r="G54" s="5">
        <v>771.079188231449</v>
      </c>
      <c r="H54" s="5">
        <f>ROUND((G54-MIN(G$2:G$186))/(MAX(G$2:G$186)-MIN(G$2:G$186)),2)</f>
        <v>0.48</v>
      </c>
      <c r="I54" s="5">
        <f t="shared" si="0"/>
        <v>0.52</v>
      </c>
      <c r="J54" s="5">
        <f t="shared" si="1"/>
        <v>0.26</v>
      </c>
    </row>
    <row r="55" spans="1:10">
      <c r="A55">
        <v>3401</v>
      </c>
      <c r="B55" t="s">
        <v>117</v>
      </c>
      <c r="C55" t="s">
        <v>118</v>
      </c>
      <c r="D55">
        <v>51.5403</v>
      </c>
      <c r="E55">
        <v>0.035785</v>
      </c>
      <c r="F55" s="5">
        <v>30.96</v>
      </c>
      <c r="G55" s="5">
        <v>516.767550543264</v>
      </c>
      <c r="H55" s="5">
        <f>ROUND((G55-MIN(G$2:G$186))/(MAX(G$2:G$186)-MIN(G$2:G$186)),2)</f>
        <v>0.32</v>
      </c>
      <c r="I55" s="5">
        <f t="shared" si="0"/>
        <v>0.68</v>
      </c>
      <c r="J55" s="5">
        <f t="shared" si="1"/>
        <v>15.82</v>
      </c>
    </row>
    <row r="56" spans="1:10">
      <c r="A56">
        <v>3402</v>
      </c>
      <c r="B56" t="s">
        <v>119</v>
      </c>
      <c r="C56" t="s">
        <v>120</v>
      </c>
      <c r="D56">
        <v>51.5377999999999</v>
      </c>
      <c r="E56">
        <v>0.040434</v>
      </c>
      <c r="F56" s="5">
        <v>71.22</v>
      </c>
      <c r="G56" s="5">
        <v>429.188681424228</v>
      </c>
      <c r="H56" s="5">
        <f>ROUND((G56-MIN(G$2:G$186))/(MAX(G$2:G$186)-MIN(G$2:G$186)),2)</f>
        <v>0.26</v>
      </c>
      <c r="I56" s="5">
        <f t="shared" si="0"/>
        <v>0.74</v>
      </c>
      <c r="J56" s="5">
        <f t="shared" si="1"/>
        <v>35.98</v>
      </c>
    </row>
    <row r="57" spans="1:10">
      <c r="A57">
        <v>3403</v>
      </c>
      <c r="B57" t="s">
        <v>121</v>
      </c>
      <c r="C57" t="s">
        <v>122</v>
      </c>
      <c r="D57">
        <v>51.5371999999999</v>
      </c>
      <c r="E57">
        <v>0.036209</v>
      </c>
      <c r="F57" s="5">
        <v>100</v>
      </c>
      <c r="G57" s="5">
        <v>231.55528212534</v>
      </c>
      <c r="H57" s="5">
        <f>ROUND((G57-MIN(G$2:G$186))/(MAX(G$2:G$186)-MIN(G$2:G$186)),2)</f>
        <v>0.14</v>
      </c>
      <c r="I57" s="5">
        <f t="shared" si="0"/>
        <v>0.86</v>
      </c>
      <c r="J57" s="5">
        <f t="shared" si="1"/>
        <v>50.43</v>
      </c>
    </row>
    <row r="58" spans="1:10">
      <c r="A58">
        <v>3454</v>
      </c>
      <c r="B58" t="s">
        <v>123</v>
      </c>
      <c r="C58" t="s">
        <v>124</v>
      </c>
      <c r="D58">
        <v>51.5416999999999</v>
      </c>
      <c r="E58">
        <v>0.06273</v>
      </c>
      <c r="F58" s="5">
        <v>3.3</v>
      </c>
      <c r="G58" s="5">
        <v>848.299248596405</v>
      </c>
      <c r="H58" s="5">
        <f>ROUND((G58-MIN(G$2:G$186))/(MAX(G$2:G$186)-MIN(G$2:G$186)),2)</f>
        <v>0.53</v>
      </c>
      <c r="I58" s="5">
        <f t="shared" si="0"/>
        <v>0.47</v>
      </c>
      <c r="J58" s="5">
        <f t="shared" si="1"/>
        <v>1.885</v>
      </c>
    </row>
    <row r="59" spans="1:10">
      <c r="A59">
        <v>3455</v>
      </c>
      <c r="B59" t="s">
        <v>125</v>
      </c>
      <c r="C59" t="s">
        <v>126</v>
      </c>
      <c r="D59">
        <v>51.5405999999999</v>
      </c>
      <c r="E59">
        <v>0.058957</v>
      </c>
      <c r="F59" s="5">
        <v>56.06</v>
      </c>
      <c r="G59" s="5">
        <v>444.994461859025</v>
      </c>
      <c r="H59" s="5">
        <f>ROUND((G59-MIN(G$2:G$186))/(MAX(G$2:G$186)-MIN(G$2:G$186)),2)</f>
        <v>0.27</v>
      </c>
      <c r="I59" s="5">
        <f t="shared" si="0"/>
        <v>0.73</v>
      </c>
      <c r="J59" s="5">
        <f t="shared" si="1"/>
        <v>28.395</v>
      </c>
    </row>
    <row r="60" spans="1:10">
      <c r="A60">
        <v>3456</v>
      </c>
      <c r="B60" t="s">
        <v>127</v>
      </c>
      <c r="C60" t="s">
        <v>128</v>
      </c>
      <c r="D60">
        <v>51.5381</v>
      </c>
      <c r="E60">
        <v>0.058961</v>
      </c>
      <c r="F60" s="5">
        <v>56.43</v>
      </c>
      <c r="G60" s="5">
        <v>439.031860336306</v>
      </c>
      <c r="H60" s="5">
        <f>ROUND((G60-MIN(G$2:G$186))/(MAX(G$2:G$186)-MIN(G$2:G$186)),2)</f>
        <v>0.27</v>
      </c>
      <c r="I60" s="5">
        <f t="shared" si="0"/>
        <v>0.73</v>
      </c>
      <c r="J60" s="5">
        <f t="shared" si="1"/>
        <v>28.58</v>
      </c>
    </row>
    <row r="61" spans="1:10">
      <c r="A61">
        <v>3457</v>
      </c>
      <c r="B61" t="s">
        <v>129</v>
      </c>
      <c r="C61" t="s">
        <v>130</v>
      </c>
      <c r="D61">
        <v>51.5371999999999</v>
      </c>
      <c r="E61">
        <v>0.0628</v>
      </c>
      <c r="F61" s="5">
        <v>10.47</v>
      </c>
      <c r="G61" s="5">
        <v>642.732036191732</v>
      </c>
      <c r="H61" s="5">
        <f>ROUND((G61-MIN(G$2:G$186))/(MAX(G$2:G$186)-MIN(G$2:G$186)),2)</f>
        <v>0.4</v>
      </c>
      <c r="I61" s="5">
        <f t="shared" si="0"/>
        <v>0.6</v>
      </c>
      <c r="J61" s="5">
        <f t="shared" si="1"/>
        <v>5.535</v>
      </c>
    </row>
    <row r="62" spans="1:10">
      <c r="A62">
        <v>3458</v>
      </c>
      <c r="B62" t="s">
        <v>131</v>
      </c>
      <c r="C62" t="s">
        <v>132</v>
      </c>
      <c r="D62">
        <v>51.5371999999999</v>
      </c>
      <c r="E62">
        <v>0.055747</v>
      </c>
      <c r="F62" s="5">
        <v>98.38</v>
      </c>
      <c r="G62" s="5">
        <v>336.378125905294</v>
      </c>
      <c r="H62" s="5">
        <f>ROUND((G62-MIN(G$2:G$186))/(MAX(G$2:G$186)-MIN(G$2:G$186)),2)</f>
        <v>0.21</v>
      </c>
      <c r="I62" s="5">
        <f t="shared" si="0"/>
        <v>0.79</v>
      </c>
      <c r="J62" s="5">
        <f t="shared" si="1"/>
        <v>49.585</v>
      </c>
    </row>
    <row r="63" spans="1:10">
      <c r="A63">
        <v>3389</v>
      </c>
      <c r="B63" t="s">
        <v>133</v>
      </c>
      <c r="C63" t="s">
        <v>134</v>
      </c>
      <c r="D63">
        <v>51.5431</v>
      </c>
      <c r="E63">
        <v>0.020394</v>
      </c>
      <c r="G63" s="5">
        <v>761.736247856356</v>
      </c>
      <c r="H63" s="5">
        <f>ROUND((G63-MIN(G$2:G$186))/(MAX(G$2:G$186)-MIN(G$2:G$186)),2)</f>
        <v>0.47</v>
      </c>
      <c r="I63" s="5">
        <f t="shared" si="0"/>
        <v>0.53</v>
      </c>
      <c r="J63" s="5">
        <f t="shared" si="1"/>
        <v>0.265</v>
      </c>
    </row>
    <row r="64" spans="1:10">
      <c r="A64">
        <v>3433</v>
      </c>
      <c r="B64" t="s">
        <v>135</v>
      </c>
      <c r="C64" t="s">
        <v>136</v>
      </c>
      <c r="D64">
        <v>51.5356999999999</v>
      </c>
      <c r="E64">
        <v>0.019674</v>
      </c>
      <c r="F64" s="5">
        <v>31.71</v>
      </c>
      <c r="G64" s="5">
        <v>588.094109400038</v>
      </c>
      <c r="H64" s="5">
        <f>ROUND((G64-MIN(G$2:G$186))/(MAX(G$2:G$186)-MIN(G$2:G$186)),2)</f>
        <v>0.36</v>
      </c>
      <c r="I64" s="5">
        <f t="shared" si="0"/>
        <v>0.64</v>
      </c>
      <c r="J64" s="5">
        <f t="shared" si="1"/>
        <v>16.175</v>
      </c>
    </row>
    <row r="65" spans="1:10">
      <c r="A65">
        <v>3434</v>
      </c>
      <c r="B65" t="s">
        <v>137</v>
      </c>
      <c r="C65" t="s">
        <v>138</v>
      </c>
      <c r="D65">
        <v>51.5349999999999</v>
      </c>
      <c r="E65">
        <v>0.02485</v>
      </c>
      <c r="F65" s="5">
        <v>16.47</v>
      </c>
      <c r="G65" s="5">
        <v>615.463727150087</v>
      </c>
      <c r="H65" s="5">
        <f>ROUND((G65-MIN(G$2:G$186))/(MAX(G$2:G$186)-MIN(G$2:G$186)),2)</f>
        <v>0.38</v>
      </c>
      <c r="I65" s="5">
        <f t="shared" si="0"/>
        <v>0.62</v>
      </c>
      <c r="J65" s="5">
        <f t="shared" si="1"/>
        <v>8.545</v>
      </c>
    </row>
    <row r="66" spans="1:10">
      <c r="A66">
        <v>3464</v>
      </c>
      <c r="B66" t="s">
        <v>139</v>
      </c>
      <c r="C66" t="s">
        <v>140</v>
      </c>
      <c r="D66">
        <v>51.5381</v>
      </c>
      <c r="E66">
        <v>0.016407</v>
      </c>
      <c r="F66" s="5">
        <v>3.83</v>
      </c>
      <c r="G66" s="5">
        <v>761.787726192388</v>
      </c>
      <c r="H66" s="5">
        <f>ROUND((G66-MIN(G$2:G$186))/(MAX(G$2:G$186)-MIN(G$2:G$186)),2)</f>
        <v>0.47</v>
      </c>
      <c r="I66" s="5">
        <f t="shared" ref="I66:I129" si="2">1-H66</f>
        <v>0.53</v>
      </c>
      <c r="J66" s="5">
        <f t="shared" ref="J66:J129" si="3">(F66+I66)/2</f>
        <v>2.18</v>
      </c>
    </row>
    <row r="67" spans="1:10">
      <c r="A67">
        <v>3405</v>
      </c>
      <c r="B67" t="s">
        <v>141</v>
      </c>
      <c r="C67" t="s">
        <v>142</v>
      </c>
      <c r="D67">
        <v>51.5356999999999</v>
      </c>
      <c r="E67">
        <v>0.029595</v>
      </c>
      <c r="F67" s="5">
        <v>96.01</v>
      </c>
      <c r="G67" s="5">
        <v>331.473227341413</v>
      </c>
      <c r="H67" s="5">
        <f>ROUND((G67-MIN(G$2:G$186))/(MAX(G$2:G$186)-MIN(G$2:G$186)),2)</f>
        <v>0.2</v>
      </c>
      <c r="I67" s="5">
        <f t="shared" si="2"/>
        <v>0.8</v>
      </c>
      <c r="J67" s="5">
        <f t="shared" si="3"/>
        <v>48.405</v>
      </c>
    </row>
    <row r="68" spans="1:10">
      <c r="A68">
        <v>3406</v>
      </c>
      <c r="B68" t="s">
        <v>143</v>
      </c>
      <c r="C68" t="s">
        <v>144</v>
      </c>
      <c r="D68">
        <v>51.5371</v>
      </c>
      <c r="E68">
        <v>0.032283</v>
      </c>
      <c r="F68" s="5">
        <v>99.65</v>
      </c>
      <c r="G68" s="5">
        <v>234.896752418988</v>
      </c>
      <c r="H68" s="5">
        <f>ROUND((G68-MIN(G$2:G$186))/(MAX(G$2:G$186)-MIN(G$2:G$186)),2)</f>
        <v>0.14</v>
      </c>
      <c r="I68" s="5">
        <f t="shared" si="2"/>
        <v>0.86</v>
      </c>
      <c r="J68" s="5">
        <f t="shared" si="3"/>
        <v>50.255</v>
      </c>
    </row>
    <row r="69" spans="1:10">
      <c r="A69">
        <v>3410</v>
      </c>
      <c r="B69" t="s">
        <v>145</v>
      </c>
      <c r="C69" t="s">
        <v>146</v>
      </c>
      <c r="D69">
        <v>51.5403</v>
      </c>
      <c r="E69">
        <v>0.03149</v>
      </c>
      <c r="F69" s="5">
        <v>11.71</v>
      </c>
      <c r="G69" s="5">
        <v>639.570571920236</v>
      </c>
      <c r="H69" s="5">
        <f>ROUND((G69-MIN(G$2:G$186))/(MAX(G$2:G$186)-MIN(G$2:G$186)),2)</f>
        <v>0.4</v>
      </c>
      <c r="I69" s="5">
        <f t="shared" si="2"/>
        <v>0.6</v>
      </c>
      <c r="J69" s="5">
        <f t="shared" si="3"/>
        <v>6.155</v>
      </c>
    </row>
    <row r="70" spans="1:10">
      <c r="A70">
        <v>3411</v>
      </c>
      <c r="B70" t="s">
        <v>147</v>
      </c>
      <c r="C70" t="s">
        <v>148</v>
      </c>
      <c r="D70">
        <v>51.5390999999999</v>
      </c>
      <c r="E70">
        <v>0.025737</v>
      </c>
      <c r="F70" s="5">
        <v>6.24</v>
      </c>
      <c r="G70" s="5">
        <v>730.012424925446</v>
      </c>
      <c r="H70" s="5">
        <f>ROUND((G70-MIN(G$2:G$186))/(MAX(G$2:G$186)-MIN(G$2:G$186)),2)</f>
        <v>0.45</v>
      </c>
      <c r="I70" s="5">
        <f t="shared" si="2"/>
        <v>0.55</v>
      </c>
      <c r="J70" s="5">
        <f t="shared" si="3"/>
        <v>3.395</v>
      </c>
    </row>
    <row r="71" s="2" customFormat="1" spans="1:10">
      <c r="A71" s="2">
        <v>3357</v>
      </c>
      <c r="B71" s="2" t="s">
        <v>149</v>
      </c>
      <c r="C71" s="2" t="s">
        <v>150</v>
      </c>
      <c r="D71" s="2">
        <v>51.5375999999999</v>
      </c>
      <c r="E71" s="2">
        <v>0.048255</v>
      </c>
      <c r="F71" s="7">
        <v>99.54</v>
      </c>
      <c r="G71" s="7">
        <v>160.412327228195</v>
      </c>
      <c r="H71" s="7">
        <f>ROUND((G71-MIN(G$2:G$186))/(MAX(G$2:G$186)-MIN(G$2:G$186)),2)</f>
        <v>0.09</v>
      </c>
      <c r="I71" s="7">
        <f t="shared" si="2"/>
        <v>0.91</v>
      </c>
      <c r="J71" s="7">
        <f t="shared" si="3"/>
        <v>50.225</v>
      </c>
    </row>
    <row r="72" s="2" customFormat="1" spans="1:10">
      <c r="A72" s="2">
        <v>3358</v>
      </c>
      <c r="B72" s="2" t="s">
        <v>151</v>
      </c>
      <c r="C72" s="2" t="s">
        <v>152</v>
      </c>
      <c r="D72" s="2">
        <v>51.5351</v>
      </c>
      <c r="E72" s="2">
        <v>0.054228</v>
      </c>
      <c r="F72" s="7">
        <v>56.3</v>
      </c>
      <c r="G72" s="7">
        <v>448.670543209182</v>
      </c>
      <c r="H72" s="7">
        <f>ROUND((G72-MIN(G$2:G$186))/(MAX(G$2:G$186)-MIN(G$2:G$186)),2)</f>
        <v>0.28</v>
      </c>
      <c r="I72" s="7">
        <f t="shared" si="2"/>
        <v>0.72</v>
      </c>
      <c r="J72" s="7">
        <f t="shared" si="3"/>
        <v>28.51</v>
      </c>
    </row>
    <row r="73" s="2" customFormat="1" spans="1:10">
      <c r="A73" s="2">
        <v>3359</v>
      </c>
      <c r="B73" s="2" t="s">
        <v>153</v>
      </c>
      <c r="C73" s="2" t="s">
        <v>154</v>
      </c>
      <c r="D73" s="2">
        <v>51.5356</v>
      </c>
      <c r="E73" s="2">
        <v>0.048799</v>
      </c>
      <c r="F73" s="7">
        <v>81.49</v>
      </c>
      <c r="G73" s="7">
        <v>419.543332703448</v>
      </c>
      <c r="H73" s="7">
        <f>ROUND((G73-MIN(G$2:G$186))/(MAX(G$2:G$186)-MIN(G$2:G$186)),2)</f>
        <v>0.26</v>
      </c>
      <c r="I73" s="7">
        <f t="shared" si="2"/>
        <v>0.74</v>
      </c>
      <c r="J73" s="7">
        <f t="shared" si="3"/>
        <v>41.115</v>
      </c>
    </row>
    <row r="74" s="2" customFormat="1" spans="1:10">
      <c r="A74" s="2">
        <v>3362</v>
      </c>
      <c r="B74" s="2" t="s">
        <v>155</v>
      </c>
      <c r="C74" s="2" t="s">
        <v>156</v>
      </c>
      <c r="D74" s="2">
        <v>51.5334</v>
      </c>
      <c r="E74" s="2">
        <v>0.050849</v>
      </c>
      <c r="F74" s="7">
        <v>0.89</v>
      </c>
      <c r="G74" s="7">
        <v>723.881550784323</v>
      </c>
      <c r="H74" s="7">
        <f>ROUND((G74-MIN(G$2:G$186))/(MAX(G$2:G$186)-MIN(G$2:G$186)),2)</f>
        <v>0.45</v>
      </c>
      <c r="I74" s="7">
        <f t="shared" si="2"/>
        <v>0.55</v>
      </c>
      <c r="J74" s="7">
        <f t="shared" si="3"/>
        <v>0.72</v>
      </c>
    </row>
    <row r="75" s="2" customFormat="1" spans="1:10">
      <c r="A75" s="2">
        <v>3363</v>
      </c>
      <c r="B75" s="2" t="s">
        <v>157</v>
      </c>
      <c r="C75" s="2" t="s">
        <v>158</v>
      </c>
      <c r="D75" s="2">
        <v>51.5309999999999</v>
      </c>
      <c r="E75" s="2">
        <v>0.05214</v>
      </c>
      <c r="F75" s="7"/>
      <c r="G75" s="7">
        <v>878.232657294348</v>
      </c>
      <c r="H75" s="7">
        <f>ROUND((G75-MIN(G$2:G$186))/(MAX(G$2:G$186)-MIN(G$2:G$186)),2)</f>
        <v>0.55</v>
      </c>
      <c r="I75" s="7">
        <f t="shared" si="2"/>
        <v>0.45</v>
      </c>
      <c r="J75" s="7">
        <f t="shared" si="3"/>
        <v>0.225</v>
      </c>
    </row>
    <row r="76" s="2" customFormat="1" spans="1:10">
      <c r="A76" s="2">
        <v>3329</v>
      </c>
      <c r="B76" s="2" t="s">
        <v>159</v>
      </c>
      <c r="C76" s="2" t="s">
        <v>160</v>
      </c>
      <c r="D76" s="2">
        <v>51.5339999999999</v>
      </c>
      <c r="E76" s="2">
        <v>0.041735</v>
      </c>
      <c r="F76" s="7">
        <v>55.04</v>
      </c>
      <c r="G76" s="7">
        <v>459.782022488435</v>
      </c>
      <c r="H76" s="7">
        <f>ROUND((G76-MIN(G$2:G$186))/(MAX(G$2:G$186)-MIN(G$2:G$186)),2)</f>
        <v>0.28</v>
      </c>
      <c r="I76" s="7">
        <f t="shared" si="2"/>
        <v>0.72</v>
      </c>
      <c r="J76" s="7">
        <f t="shared" si="3"/>
        <v>27.88</v>
      </c>
    </row>
    <row r="77" s="2" customFormat="1" spans="1:10">
      <c r="A77" s="2">
        <v>3330</v>
      </c>
      <c r="B77" s="2" t="s">
        <v>161</v>
      </c>
      <c r="C77" s="2" t="s">
        <v>162</v>
      </c>
      <c r="D77" s="2">
        <v>51.5334999999999</v>
      </c>
      <c r="E77" s="2">
        <v>0.037931</v>
      </c>
      <c r="F77" s="7">
        <v>98.35</v>
      </c>
      <c r="G77" s="7">
        <v>253.112097563208</v>
      </c>
      <c r="H77" s="7">
        <f>ROUND((G77-MIN(G$2:G$186))/(MAX(G$2:G$186)-MIN(G$2:G$186)),2)</f>
        <v>0.15</v>
      </c>
      <c r="I77" s="7">
        <f t="shared" si="2"/>
        <v>0.85</v>
      </c>
      <c r="J77" s="7">
        <f t="shared" si="3"/>
        <v>49.6</v>
      </c>
    </row>
    <row r="78" s="2" customFormat="1" spans="1:10">
      <c r="A78" s="2">
        <v>3331</v>
      </c>
      <c r="B78" s="2" t="s">
        <v>163</v>
      </c>
      <c r="C78" s="2" t="s">
        <v>164</v>
      </c>
      <c r="D78" s="2">
        <v>51.5324999999999</v>
      </c>
      <c r="E78" s="2">
        <v>0.044217</v>
      </c>
      <c r="F78" s="7">
        <v>4.47</v>
      </c>
      <c r="G78" s="7">
        <v>614.013380907564</v>
      </c>
      <c r="H78" s="7">
        <f>ROUND((G78-MIN(G$2:G$186))/(MAX(G$2:G$186)-MIN(G$2:G$186)),2)</f>
        <v>0.38</v>
      </c>
      <c r="I78" s="7">
        <f t="shared" si="2"/>
        <v>0.62</v>
      </c>
      <c r="J78" s="7">
        <f t="shared" si="3"/>
        <v>2.545</v>
      </c>
    </row>
    <row r="79" s="2" customFormat="1" spans="1:10">
      <c r="A79" s="2">
        <v>3361</v>
      </c>
      <c r="B79" s="2" t="s">
        <v>165</v>
      </c>
      <c r="C79" s="2" t="s">
        <v>166</v>
      </c>
      <c r="D79" s="2">
        <v>51.5336</v>
      </c>
      <c r="E79" s="2">
        <v>0.046574</v>
      </c>
      <c r="F79" s="7">
        <v>0.06</v>
      </c>
      <c r="G79" s="7">
        <v>710.279673524113</v>
      </c>
      <c r="H79" s="7">
        <f>ROUND((G79-MIN(G$2:G$186))/(MAX(G$2:G$186)-MIN(G$2:G$186)),2)</f>
        <v>0.44</v>
      </c>
      <c r="I79" s="7">
        <f t="shared" si="2"/>
        <v>0.56</v>
      </c>
      <c r="J79" s="7">
        <f t="shared" si="3"/>
        <v>0.31</v>
      </c>
    </row>
    <row r="80" spans="1:10">
      <c r="A80">
        <v>3460</v>
      </c>
      <c r="B80" t="s">
        <v>167</v>
      </c>
      <c r="C80" t="s">
        <v>168</v>
      </c>
      <c r="D80">
        <v>51.5307</v>
      </c>
      <c r="E80">
        <v>0.0074</v>
      </c>
      <c r="F80" s="5">
        <v>100</v>
      </c>
      <c r="G80" s="5">
        <v>240.1646126967</v>
      </c>
      <c r="H80" s="5">
        <f>ROUND((G80-MIN(G$2:G$186))/(MAX(G$2:G$186)-MIN(G$2:G$186)),2)</f>
        <v>0.14</v>
      </c>
      <c r="I80" s="5">
        <f t="shared" si="2"/>
        <v>0.86</v>
      </c>
      <c r="J80" s="5">
        <f t="shared" si="3"/>
        <v>50.43</v>
      </c>
    </row>
    <row r="81" spans="1:10">
      <c r="A81">
        <v>3461</v>
      </c>
      <c r="B81" t="s">
        <v>169</v>
      </c>
      <c r="C81" t="s">
        <v>170</v>
      </c>
      <c r="D81">
        <v>51.5317</v>
      </c>
      <c r="E81">
        <v>0.01249</v>
      </c>
      <c r="F81" s="5">
        <v>100</v>
      </c>
      <c r="G81" s="5">
        <v>328.343301212568</v>
      </c>
      <c r="H81" s="5">
        <f>ROUND((G81-MIN(G$2:G$186))/(MAX(G$2:G$186)-MIN(G$2:G$186)),2)</f>
        <v>0.2</v>
      </c>
      <c r="I81" s="5">
        <f t="shared" si="2"/>
        <v>0.8</v>
      </c>
      <c r="J81" s="5">
        <f t="shared" si="3"/>
        <v>50.4</v>
      </c>
    </row>
    <row r="82" spans="1:10">
      <c r="A82">
        <v>3462</v>
      </c>
      <c r="B82" t="s">
        <v>171</v>
      </c>
      <c r="C82" t="s">
        <v>172</v>
      </c>
      <c r="D82">
        <v>51.5339</v>
      </c>
      <c r="E82">
        <v>0.008349</v>
      </c>
      <c r="F82" s="5">
        <v>92.61</v>
      </c>
      <c r="G82" s="5">
        <v>339.940508989979</v>
      </c>
      <c r="H82" s="5">
        <f>ROUND((G82-MIN(G$2:G$186))/(MAX(G$2:G$186)-MIN(G$2:G$186)),2)</f>
        <v>0.21</v>
      </c>
      <c r="I82" s="5">
        <f t="shared" si="2"/>
        <v>0.79</v>
      </c>
      <c r="J82" s="5">
        <f t="shared" si="3"/>
        <v>46.7</v>
      </c>
    </row>
    <row r="83" spans="1:10">
      <c r="A83">
        <v>3463</v>
      </c>
      <c r="B83" t="s">
        <v>173</v>
      </c>
      <c r="C83" t="s">
        <v>174</v>
      </c>
      <c r="D83">
        <v>51.5356</v>
      </c>
      <c r="E83">
        <v>0.003782</v>
      </c>
      <c r="F83" s="5">
        <v>100</v>
      </c>
      <c r="G83" s="5">
        <v>323.862628213531</v>
      </c>
      <c r="H83" s="5">
        <f>ROUND((G83-MIN(G$2:G$186))/(MAX(G$2:G$186)-MIN(G$2:G$186)),2)</f>
        <v>0.2</v>
      </c>
      <c r="I83" s="5">
        <f t="shared" si="2"/>
        <v>0.8</v>
      </c>
      <c r="J83" s="5">
        <f t="shared" si="3"/>
        <v>50.4</v>
      </c>
    </row>
    <row r="84" spans="1:10">
      <c r="A84">
        <v>3465</v>
      </c>
      <c r="B84" t="s">
        <v>175</v>
      </c>
      <c r="C84" t="s">
        <v>176</v>
      </c>
      <c r="D84">
        <v>51.5377999999999</v>
      </c>
      <c r="E84">
        <v>0.008391</v>
      </c>
      <c r="F84" s="5">
        <v>31.19</v>
      </c>
      <c r="G84" s="5">
        <v>578.233043326093</v>
      </c>
      <c r="H84" s="5">
        <f>ROUND((G84-MIN(G$2:G$186))/(MAX(G$2:G$186)-MIN(G$2:G$186)),2)</f>
        <v>0.36</v>
      </c>
      <c r="I84" s="5">
        <f t="shared" si="2"/>
        <v>0.64</v>
      </c>
      <c r="J84" s="5">
        <f t="shared" si="3"/>
        <v>15.915</v>
      </c>
    </row>
    <row r="85" spans="1:10">
      <c r="A85">
        <v>3435</v>
      </c>
      <c r="B85" t="s">
        <v>177</v>
      </c>
      <c r="C85" t="s">
        <v>178</v>
      </c>
      <c r="D85">
        <v>51.5341</v>
      </c>
      <c r="E85">
        <v>0.020685</v>
      </c>
      <c r="F85" s="5">
        <v>97.61</v>
      </c>
      <c r="G85" s="5">
        <v>341.314372056555</v>
      </c>
      <c r="H85" s="5">
        <f>ROUND((G85-MIN(G$2:G$186))/(MAX(G$2:G$186)-MIN(G$2:G$186)),2)</f>
        <v>0.21</v>
      </c>
      <c r="I85" s="5">
        <f t="shared" si="2"/>
        <v>0.79</v>
      </c>
      <c r="J85" s="5">
        <f t="shared" si="3"/>
        <v>49.2</v>
      </c>
    </row>
    <row r="86" spans="1:10">
      <c r="A86">
        <v>3437</v>
      </c>
      <c r="B86" t="s">
        <v>179</v>
      </c>
      <c r="C86" t="s">
        <v>180</v>
      </c>
      <c r="D86">
        <v>51.5315999999999</v>
      </c>
      <c r="E86">
        <v>0.020487</v>
      </c>
      <c r="F86" s="5">
        <v>93</v>
      </c>
      <c r="G86" s="5">
        <v>202.499555436543</v>
      </c>
      <c r="H86" s="5">
        <f>ROUND((G86-MIN(G$2:G$186))/(MAX(G$2:G$186)-MIN(G$2:G$186)),2)</f>
        <v>0.12</v>
      </c>
      <c r="I86" s="5">
        <f t="shared" si="2"/>
        <v>0.88</v>
      </c>
      <c r="J86" s="5">
        <f t="shared" si="3"/>
        <v>46.94</v>
      </c>
    </row>
    <row r="87" spans="1:10">
      <c r="A87">
        <v>3459</v>
      </c>
      <c r="B87" t="s">
        <v>181</v>
      </c>
      <c r="C87" t="s">
        <v>182</v>
      </c>
      <c r="D87">
        <v>51.5334</v>
      </c>
      <c r="E87">
        <v>0.014988</v>
      </c>
      <c r="F87" s="5">
        <v>97.22</v>
      </c>
      <c r="G87" s="5">
        <v>257.157878653091</v>
      </c>
      <c r="H87" s="5">
        <f>ROUND((G87-MIN(G$2:G$186))/(MAX(G$2:G$186)-MIN(G$2:G$186)),2)</f>
        <v>0.15</v>
      </c>
      <c r="I87" s="5">
        <f t="shared" si="2"/>
        <v>0.85</v>
      </c>
      <c r="J87" s="5">
        <f t="shared" si="3"/>
        <v>49.035</v>
      </c>
    </row>
    <row r="88" spans="1:10">
      <c r="A88">
        <v>3466</v>
      </c>
      <c r="B88" t="s">
        <v>183</v>
      </c>
      <c r="C88" t="s">
        <v>184</v>
      </c>
      <c r="D88">
        <v>51.5356</v>
      </c>
      <c r="E88">
        <v>0.014438</v>
      </c>
      <c r="F88" s="5">
        <v>66.11</v>
      </c>
      <c r="G88" s="5">
        <v>417.903702209837</v>
      </c>
      <c r="H88" s="5">
        <f>ROUND((G88-MIN(G$2:G$186))/(MAX(G$2:G$186)-MIN(G$2:G$186)),2)</f>
        <v>0.26</v>
      </c>
      <c r="I88" s="5">
        <f t="shared" si="2"/>
        <v>0.74</v>
      </c>
      <c r="J88" s="5">
        <f t="shared" si="3"/>
        <v>33.425</v>
      </c>
    </row>
    <row r="89" spans="1:10">
      <c r="A89">
        <v>3332</v>
      </c>
      <c r="B89" t="s">
        <v>185</v>
      </c>
      <c r="C89" t="s">
        <v>186</v>
      </c>
      <c r="D89">
        <v>51.5337999999999</v>
      </c>
      <c r="E89">
        <v>0.034964</v>
      </c>
      <c r="F89" s="5">
        <v>91.72</v>
      </c>
      <c r="G89" s="5">
        <v>247.280624883451</v>
      </c>
      <c r="H89" s="5">
        <f>ROUND((G89-MIN(G$2:G$186))/(MAX(G$2:G$186)-MIN(G$2:G$186)),2)</f>
        <v>0.15</v>
      </c>
      <c r="I89" s="5">
        <f t="shared" si="2"/>
        <v>0.85</v>
      </c>
      <c r="J89" s="5">
        <f t="shared" si="3"/>
        <v>46.285</v>
      </c>
    </row>
    <row r="90" spans="1:10">
      <c r="A90">
        <v>3429</v>
      </c>
      <c r="B90" t="s">
        <v>187</v>
      </c>
      <c r="C90" t="s">
        <v>188</v>
      </c>
      <c r="D90">
        <v>51.5319999999999</v>
      </c>
      <c r="E90">
        <v>0.025685</v>
      </c>
      <c r="F90" s="5">
        <v>30.01</v>
      </c>
      <c r="G90" s="5">
        <v>563.307361592159</v>
      </c>
      <c r="H90" s="5">
        <f>ROUND((G90-MIN(G$2:G$186))/(MAX(G$2:G$186)-MIN(G$2:G$186)),2)</f>
        <v>0.35</v>
      </c>
      <c r="I90" s="5">
        <f t="shared" si="2"/>
        <v>0.65</v>
      </c>
      <c r="J90" s="5">
        <f t="shared" si="3"/>
        <v>15.33</v>
      </c>
    </row>
    <row r="91" spans="1:10">
      <c r="A91">
        <v>3436</v>
      </c>
      <c r="B91" t="s">
        <v>189</v>
      </c>
      <c r="C91" t="s">
        <v>190</v>
      </c>
      <c r="D91">
        <v>51.5326</v>
      </c>
      <c r="E91">
        <v>0.031519</v>
      </c>
      <c r="F91" s="5">
        <v>79.33</v>
      </c>
      <c r="G91" s="5">
        <v>384.186966469299</v>
      </c>
      <c r="H91" s="5">
        <f>ROUND((G91-MIN(G$2:G$186))/(MAX(G$2:G$186)-MIN(G$2:G$186)),2)</f>
        <v>0.24</v>
      </c>
      <c r="I91" s="5">
        <f t="shared" si="2"/>
        <v>0.76</v>
      </c>
      <c r="J91" s="5">
        <f t="shared" si="3"/>
        <v>40.045</v>
      </c>
    </row>
    <row r="92" spans="1:10">
      <c r="A92">
        <v>32240</v>
      </c>
      <c r="B92" t="s">
        <v>191</v>
      </c>
      <c r="C92" t="s">
        <v>192</v>
      </c>
      <c r="D92">
        <v>51.5302999999999</v>
      </c>
      <c r="E92">
        <v>0.031792</v>
      </c>
      <c r="F92" s="5">
        <v>26.63</v>
      </c>
      <c r="G92" s="5">
        <v>553.56304381886</v>
      </c>
      <c r="H92" s="5">
        <f>ROUND((G92-MIN(G$2:G$186))/(MAX(G$2:G$186)-MIN(G$2:G$186)),2)</f>
        <v>0.34</v>
      </c>
      <c r="I92" s="5">
        <f t="shared" si="2"/>
        <v>0.66</v>
      </c>
      <c r="J92" s="5">
        <f t="shared" si="3"/>
        <v>13.645</v>
      </c>
    </row>
    <row r="93" spans="1:10">
      <c r="A93">
        <v>32241</v>
      </c>
      <c r="B93" t="s">
        <v>193</v>
      </c>
      <c r="C93" t="s">
        <v>194</v>
      </c>
      <c r="D93">
        <v>51.5281999999999</v>
      </c>
      <c r="E93">
        <v>0.031179</v>
      </c>
      <c r="G93" s="5">
        <v>789.632598435838</v>
      </c>
      <c r="H93" s="5">
        <f>ROUND((G93-MIN(G$2:G$186))/(MAX(G$2:G$186)-MIN(G$2:G$186)),2)</f>
        <v>0.49</v>
      </c>
      <c r="I93" s="5">
        <f t="shared" si="2"/>
        <v>0.51</v>
      </c>
      <c r="J93" s="5">
        <f t="shared" si="3"/>
        <v>0.255</v>
      </c>
    </row>
    <row r="94" spans="1:10">
      <c r="A94">
        <v>3372</v>
      </c>
      <c r="B94" t="s">
        <v>195</v>
      </c>
      <c r="C94" t="s">
        <v>196</v>
      </c>
      <c r="D94">
        <v>51.5275</v>
      </c>
      <c r="E94">
        <v>0.071978</v>
      </c>
      <c r="G94" s="5">
        <v>1594.10016887422</v>
      </c>
      <c r="H94" s="5">
        <f>ROUND((G94-MIN(G$2:G$186))/(MAX(G$2:G$186)-MIN(G$2:G$186)),2)</f>
        <v>1</v>
      </c>
      <c r="I94" s="5">
        <f t="shared" si="2"/>
        <v>0</v>
      </c>
      <c r="J94" s="5">
        <f t="shared" si="3"/>
        <v>0</v>
      </c>
    </row>
    <row r="95" spans="1:10">
      <c r="A95">
        <v>3373</v>
      </c>
      <c r="B95" t="s">
        <v>197</v>
      </c>
      <c r="C95" t="s">
        <v>198</v>
      </c>
      <c r="D95">
        <v>51.5249</v>
      </c>
      <c r="E95">
        <v>0.064868</v>
      </c>
      <c r="G95" s="5">
        <v>1138.20422732654</v>
      </c>
      <c r="H95" s="5">
        <f>ROUND((G95-MIN(G$2:G$186))/(MAX(G$2:G$186)-MIN(G$2:G$186)),2)</f>
        <v>0.71</v>
      </c>
      <c r="I95" s="5">
        <f t="shared" si="2"/>
        <v>0.29</v>
      </c>
      <c r="J95" s="5">
        <f t="shared" si="3"/>
        <v>0.145</v>
      </c>
    </row>
    <row r="96" spans="1:10">
      <c r="A96">
        <v>3450</v>
      </c>
      <c r="B96" t="s">
        <v>199</v>
      </c>
      <c r="C96" t="s">
        <v>200</v>
      </c>
      <c r="D96">
        <v>51.5349999999999</v>
      </c>
      <c r="E96">
        <v>0.061044</v>
      </c>
      <c r="G96" s="5">
        <v>775.281871014864</v>
      </c>
      <c r="H96" s="5">
        <f>ROUND((G96-MIN(G$2:G$186))/(MAX(G$2:G$186)-MIN(G$2:G$186)),2)</f>
        <v>0.48</v>
      </c>
      <c r="I96" s="5">
        <f t="shared" si="2"/>
        <v>0.52</v>
      </c>
      <c r="J96" s="5">
        <f t="shared" si="3"/>
        <v>0.26</v>
      </c>
    </row>
    <row r="97" spans="1:10">
      <c r="A97">
        <v>3451</v>
      </c>
      <c r="B97" t="s">
        <v>201</v>
      </c>
      <c r="C97" t="s">
        <v>202</v>
      </c>
      <c r="D97">
        <v>51.5351</v>
      </c>
      <c r="E97">
        <v>0.067015</v>
      </c>
      <c r="G97" s="5">
        <v>1026.11942199887</v>
      </c>
      <c r="H97" s="5">
        <f>ROUND((G97-MIN(G$2:G$186))/(MAX(G$2:G$186)-MIN(G$2:G$186)),2)</f>
        <v>0.64</v>
      </c>
      <c r="I97" s="5">
        <f t="shared" si="2"/>
        <v>0.36</v>
      </c>
      <c r="J97" s="5">
        <f t="shared" si="3"/>
        <v>0.18</v>
      </c>
    </row>
    <row r="98" spans="1:10">
      <c r="A98">
        <v>3452</v>
      </c>
      <c r="B98" t="s">
        <v>203</v>
      </c>
      <c r="C98" t="s">
        <v>204</v>
      </c>
      <c r="D98">
        <v>51.5315</v>
      </c>
      <c r="E98">
        <v>0.068309</v>
      </c>
      <c r="G98" s="5">
        <v>1323.59390941558</v>
      </c>
      <c r="H98" s="5">
        <f>ROUND((G98-MIN(G$2:G$186))/(MAX(G$2:G$186)-MIN(G$2:G$186)),2)</f>
        <v>0.83</v>
      </c>
      <c r="I98" s="5">
        <f t="shared" si="2"/>
        <v>0.17</v>
      </c>
      <c r="J98" s="5">
        <f t="shared" si="3"/>
        <v>0.085</v>
      </c>
    </row>
    <row r="99" s="2" customFormat="1" spans="1:10">
      <c r="A99" s="2">
        <v>3360</v>
      </c>
      <c r="B99" s="2" t="s">
        <v>205</v>
      </c>
      <c r="C99" s="2" t="s">
        <v>206</v>
      </c>
      <c r="D99" s="2">
        <v>51.5294</v>
      </c>
      <c r="E99" s="2">
        <v>0.056073</v>
      </c>
      <c r="F99" s="7"/>
      <c r="G99" s="7">
        <v>954.987621849983</v>
      </c>
      <c r="H99" s="7">
        <f>ROUND((G99-MIN(G$2:G$186))/(MAX(G$2:G$186)-MIN(G$2:G$186)),2)</f>
        <v>0.6</v>
      </c>
      <c r="I99" s="7">
        <f t="shared" si="2"/>
        <v>0.4</v>
      </c>
      <c r="J99" s="7">
        <f t="shared" si="3"/>
        <v>0.2</v>
      </c>
    </row>
    <row r="100" s="2" customFormat="1" spans="1:10">
      <c r="A100" s="2">
        <v>3364</v>
      </c>
      <c r="B100" s="2" t="s">
        <v>207</v>
      </c>
      <c r="C100" s="2" t="s">
        <v>208</v>
      </c>
      <c r="D100" s="2">
        <v>51.5285</v>
      </c>
      <c r="E100" s="2">
        <v>0.051909</v>
      </c>
      <c r="F100" s="7"/>
      <c r="G100" s="7">
        <v>1208.22934779945</v>
      </c>
      <c r="H100" s="7">
        <f>ROUND((G100-MIN(G$2:G$186))/(MAX(G$2:G$186)-MIN(G$2:G$186)),2)</f>
        <v>0.76</v>
      </c>
      <c r="I100" s="7">
        <f t="shared" si="2"/>
        <v>0.24</v>
      </c>
      <c r="J100" s="7">
        <f t="shared" si="3"/>
        <v>0.12</v>
      </c>
    </row>
    <row r="101" s="2" customFormat="1" spans="1:10">
      <c r="A101" s="2">
        <v>3374</v>
      </c>
      <c r="B101" s="2" t="s">
        <v>209</v>
      </c>
      <c r="C101" s="2" t="s">
        <v>210</v>
      </c>
      <c r="D101" s="2">
        <v>51.5255</v>
      </c>
      <c r="E101" s="2">
        <v>0.052194</v>
      </c>
      <c r="F101" s="7"/>
      <c r="G101" s="7">
        <v>1325.47352673124</v>
      </c>
      <c r="H101" s="7">
        <f>ROUND((G101-MIN(G$2:G$186))/(MAX(G$2:G$186)-MIN(G$2:G$186)),2)</f>
        <v>0.83</v>
      </c>
      <c r="I101" s="7">
        <f t="shared" si="2"/>
        <v>0.17</v>
      </c>
      <c r="J101" s="7">
        <f t="shared" si="3"/>
        <v>0.085</v>
      </c>
    </row>
    <row r="102" s="2" customFormat="1" spans="1:10">
      <c r="A102" s="2">
        <v>3379</v>
      </c>
      <c r="B102" s="2" t="s">
        <v>211</v>
      </c>
      <c r="C102" s="2" t="s">
        <v>212</v>
      </c>
      <c r="D102" s="2">
        <v>51.527</v>
      </c>
      <c r="E102" s="2">
        <v>0.059383</v>
      </c>
      <c r="F102" s="7"/>
      <c r="G102" s="7">
        <v>1404.57282807335</v>
      </c>
      <c r="H102" s="7">
        <f>ROUND((G102-MIN(G$2:G$186))/(MAX(G$2:G$186)-MIN(G$2:G$186)),2)</f>
        <v>0.88</v>
      </c>
      <c r="I102" s="7">
        <f t="shared" si="2"/>
        <v>0.12</v>
      </c>
      <c r="J102" s="7">
        <f t="shared" si="3"/>
        <v>0.06</v>
      </c>
    </row>
    <row r="103" s="2" customFormat="1" spans="1:10">
      <c r="A103" s="2">
        <v>3453</v>
      </c>
      <c r="B103" s="2" t="s">
        <v>213</v>
      </c>
      <c r="C103" s="2" t="s">
        <v>214</v>
      </c>
      <c r="D103" s="2">
        <v>51.5311999999999</v>
      </c>
      <c r="E103" s="2">
        <v>0.061359</v>
      </c>
      <c r="F103" s="7"/>
      <c r="G103" s="7">
        <v>1127.10844453879</v>
      </c>
      <c r="H103" s="7">
        <f>ROUND((G103-MIN(G$2:G$186))/(MAX(G$2:G$186)-MIN(G$2:G$186)),2)</f>
        <v>0.7</v>
      </c>
      <c r="I103" s="7">
        <f t="shared" si="2"/>
        <v>0.3</v>
      </c>
      <c r="J103" s="7">
        <f t="shared" si="3"/>
        <v>0.15</v>
      </c>
    </row>
    <row r="104" s="2" customFormat="1" spans="1:10">
      <c r="A104" s="2">
        <v>3333</v>
      </c>
      <c r="B104" s="2" t="s">
        <v>215</v>
      </c>
      <c r="C104" s="2" t="s">
        <v>216</v>
      </c>
      <c r="D104" s="2">
        <v>51.5287</v>
      </c>
      <c r="E104" s="2">
        <v>0.042045</v>
      </c>
      <c r="F104" s="7"/>
      <c r="G104" s="7">
        <v>815.220320296402</v>
      </c>
      <c r="H104" s="7">
        <f>ROUND((G104-MIN(G$2:G$186))/(MAX(G$2:G$186)-MIN(G$2:G$186)),2)</f>
        <v>0.51</v>
      </c>
      <c r="I104" s="7">
        <f t="shared" si="2"/>
        <v>0.49</v>
      </c>
      <c r="J104" s="7">
        <f t="shared" si="3"/>
        <v>0.245</v>
      </c>
    </row>
    <row r="105" s="2" customFormat="1" spans="1:10">
      <c r="A105" s="2">
        <v>3334</v>
      </c>
      <c r="B105" s="2" t="s">
        <v>217</v>
      </c>
      <c r="C105" s="2" t="s">
        <v>218</v>
      </c>
      <c r="D105" s="2">
        <v>51.5262999999999</v>
      </c>
      <c r="E105" s="2">
        <v>0.041247</v>
      </c>
      <c r="F105" s="7"/>
      <c r="G105" s="7">
        <v>1041.93579882683</v>
      </c>
      <c r="H105" s="7">
        <f>ROUND((G105-MIN(G$2:G$186))/(MAX(G$2:G$186)-MIN(G$2:G$186)),2)</f>
        <v>0.65</v>
      </c>
      <c r="I105" s="7">
        <f t="shared" si="2"/>
        <v>0.35</v>
      </c>
      <c r="J105" s="7">
        <f t="shared" si="3"/>
        <v>0.175</v>
      </c>
    </row>
    <row r="106" s="2" customFormat="1" spans="1:10">
      <c r="A106" s="2">
        <v>3335</v>
      </c>
      <c r="B106" s="2" t="s">
        <v>219</v>
      </c>
      <c r="C106" s="2" t="s">
        <v>220</v>
      </c>
      <c r="D106" s="2">
        <v>51.5266</v>
      </c>
      <c r="E106" s="2">
        <v>0.045858</v>
      </c>
      <c r="F106" s="7"/>
      <c r="G106" s="7">
        <v>1187.81189526826</v>
      </c>
      <c r="H106" s="7">
        <f>ROUND((G106-MIN(G$2:G$186))/(MAX(G$2:G$186)-MIN(G$2:G$186)),2)</f>
        <v>0.74</v>
      </c>
      <c r="I106" s="7">
        <f t="shared" si="2"/>
        <v>0.26</v>
      </c>
      <c r="J106" s="7">
        <f t="shared" si="3"/>
        <v>0.13</v>
      </c>
    </row>
    <row r="107" s="2" customFormat="1" spans="1:10">
      <c r="A107" s="2">
        <v>32242</v>
      </c>
      <c r="B107" s="2" t="s">
        <v>221</v>
      </c>
      <c r="C107" s="2" t="s">
        <v>222</v>
      </c>
      <c r="D107" s="2">
        <v>51.5311999999999</v>
      </c>
      <c r="E107" s="2">
        <v>0.040211</v>
      </c>
      <c r="F107" s="7">
        <v>15.5</v>
      </c>
      <c r="G107" s="7">
        <v>571.310190977632</v>
      </c>
      <c r="H107" s="7">
        <f>ROUND((G107-MIN(G$2:G$186))/(MAX(G$2:G$186)-MIN(G$2:G$186)),2)</f>
        <v>0.35</v>
      </c>
      <c r="I107" s="7">
        <f t="shared" si="2"/>
        <v>0.65</v>
      </c>
      <c r="J107" s="7">
        <f t="shared" si="3"/>
        <v>8.075</v>
      </c>
    </row>
    <row r="108" s="2" customFormat="1" spans="1:10">
      <c r="A108" s="2">
        <v>32243</v>
      </c>
      <c r="B108" s="2" t="s">
        <v>223</v>
      </c>
      <c r="C108" s="2" t="s">
        <v>224</v>
      </c>
      <c r="D108" s="2">
        <v>51.5298999999999</v>
      </c>
      <c r="E108" s="2">
        <v>0.044894</v>
      </c>
      <c r="F108" s="7"/>
      <c r="G108" s="7">
        <v>914.443115670773</v>
      </c>
      <c r="H108" s="7">
        <f>ROUND((G108-MIN(G$2:G$186))/(MAX(G$2:G$186)-MIN(G$2:G$186)),2)</f>
        <v>0.57</v>
      </c>
      <c r="I108" s="7">
        <f t="shared" si="2"/>
        <v>0.43</v>
      </c>
      <c r="J108" s="7">
        <f t="shared" si="3"/>
        <v>0.215</v>
      </c>
    </row>
    <row r="109" spans="1:10">
      <c r="A109">
        <v>3431</v>
      </c>
      <c r="B109" t="s">
        <v>225</v>
      </c>
      <c r="C109" t="s">
        <v>226</v>
      </c>
      <c r="D109">
        <v>51.5281</v>
      </c>
      <c r="E109">
        <v>0.019193</v>
      </c>
      <c r="F109" s="5">
        <v>57.46</v>
      </c>
      <c r="G109" s="5">
        <v>444.419366625458</v>
      </c>
      <c r="H109" s="5">
        <f>ROUND((G109-MIN(G$2:G$186))/(MAX(G$2:G$186)-MIN(G$2:G$186)),2)</f>
        <v>0.27</v>
      </c>
      <c r="I109" s="5">
        <f t="shared" si="2"/>
        <v>0.73</v>
      </c>
      <c r="J109" s="5">
        <f t="shared" si="3"/>
        <v>29.095</v>
      </c>
    </row>
    <row r="110" spans="1:10">
      <c r="A110">
        <v>3432</v>
      </c>
      <c r="B110" t="s">
        <v>227</v>
      </c>
      <c r="C110" t="s">
        <v>228</v>
      </c>
      <c r="D110">
        <v>51.5294</v>
      </c>
      <c r="E110">
        <v>0.022943</v>
      </c>
      <c r="F110" s="5">
        <v>87.12</v>
      </c>
      <c r="G110" s="5">
        <v>368.244754371864</v>
      </c>
      <c r="H110" s="5">
        <f>ROUND((G110-MIN(G$2:G$186))/(MAX(G$2:G$186)-MIN(G$2:G$186)),2)</f>
        <v>0.23</v>
      </c>
      <c r="I110" s="5">
        <f t="shared" si="2"/>
        <v>0.77</v>
      </c>
      <c r="J110" s="5">
        <f t="shared" si="3"/>
        <v>43.945</v>
      </c>
    </row>
    <row r="111" spans="1:10">
      <c r="A111">
        <v>3439</v>
      </c>
      <c r="B111" t="s">
        <v>229</v>
      </c>
      <c r="C111" t="s">
        <v>230</v>
      </c>
      <c r="D111">
        <v>51.5234999999999</v>
      </c>
      <c r="E111">
        <v>0.027152</v>
      </c>
      <c r="G111" s="5">
        <v>1002.4686960732</v>
      </c>
      <c r="H111" s="5">
        <f>ROUND((G111-MIN(G$2:G$186))/(MAX(G$2:G$186)-MIN(G$2:G$186)),2)</f>
        <v>0.63</v>
      </c>
      <c r="I111" s="5">
        <f t="shared" si="2"/>
        <v>0.37</v>
      </c>
      <c r="J111" s="5">
        <f t="shared" si="3"/>
        <v>0.185</v>
      </c>
    </row>
    <row r="112" spans="1:10">
      <c r="A112">
        <v>3443</v>
      </c>
      <c r="B112" t="s">
        <v>231</v>
      </c>
      <c r="C112" t="s">
        <v>232</v>
      </c>
      <c r="D112">
        <v>51.5276</v>
      </c>
      <c r="E112">
        <v>0.026972</v>
      </c>
      <c r="F112" s="5">
        <v>0.41</v>
      </c>
      <c r="G112" s="5">
        <v>733.899235465097</v>
      </c>
      <c r="H112" s="5">
        <f>ROUND((G112-MIN(G$2:G$186))/(MAX(G$2:G$186)-MIN(G$2:G$186)),2)</f>
        <v>0.46</v>
      </c>
      <c r="I112" s="5">
        <f t="shared" si="2"/>
        <v>0.54</v>
      </c>
      <c r="J112" s="5">
        <f t="shared" si="3"/>
        <v>0.475</v>
      </c>
    </row>
    <row r="113" s="3" customFormat="1" spans="1:10">
      <c r="A113" s="3">
        <v>3336</v>
      </c>
      <c r="B113" s="3" t="s">
        <v>233</v>
      </c>
      <c r="C113" s="3" t="s">
        <v>234</v>
      </c>
      <c r="D113" s="3">
        <v>51.5276</v>
      </c>
      <c r="E113" s="3">
        <v>0.008723</v>
      </c>
      <c r="F113" s="8">
        <v>100</v>
      </c>
      <c r="G113" s="8">
        <v>248.877844052439</v>
      </c>
      <c r="H113" s="8">
        <f>ROUND((G113-MIN(G$2:G$186))/(MAX(G$2:G$186)-MIN(G$2:G$186)),2)</f>
        <v>0.15</v>
      </c>
      <c r="I113" s="8">
        <f t="shared" si="2"/>
        <v>0.85</v>
      </c>
      <c r="J113" s="8">
        <f t="shared" si="3"/>
        <v>50.425</v>
      </c>
    </row>
    <row r="114" s="3" customFormat="1" spans="1:10">
      <c r="A114" s="3">
        <v>3338</v>
      </c>
      <c r="B114" s="3" t="s">
        <v>235</v>
      </c>
      <c r="C114" s="3" t="s">
        <v>236</v>
      </c>
      <c r="D114" s="3">
        <v>51.5257</v>
      </c>
      <c r="E114" s="3">
        <v>0.015472</v>
      </c>
      <c r="F114" s="8">
        <v>23.3</v>
      </c>
      <c r="G114" s="8">
        <v>628.731749310406</v>
      </c>
      <c r="H114" s="8">
        <f>ROUND((G114-MIN(G$2:G$186))/(MAX(G$2:G$186)-MIN(G$2:G$186)),2)</f>
        <v>0.39</v>
      </c>
      <c r="I114" s="8">
        <f t="shared" si="2"/>
        <v>0.61</v>
      </c>
      <c r="J114" s="8">
        <f t="shared" si="3"/>
        <v>11.955</v>
      </c>
    </row>
    <row r="115" s="3" customFormat="1" spans="1:10">
      <c r="A115" s="3">
        <v>3340</v>
      </c>
      <c r="B115" s="3" t="s">
        <v>237</v>
      </c>
      <c r="C115" s="3" t="s">
        <v>238</v>
      </c>
      <c r="D115" s="3">
        <v>51.5246</v>
      </c>
      <c r="E115" s="3">
        <v>0.002821</v>
      </c>
      <c r="F115" s="8">
        <v>70.71</v>
      </c>
      <c r="G115" s="8">
        <v>361.029219630494</v>
      </c>
      <c r="H115" s="8">
        <f>ROUND((G115-MIN(G$2:G$186))/(MAX(G$2:G$186)-MIN(G$2:G$186)),2)</f>
        <v>0.22</v>
      </c>
      <c r="I115" s="8">
        <f t="shared" si="2"/>
        <v>0.78</v>
      </c>
      <c r="J115" s="8">
        <f t="shared" si="3"/>
        <v>35.745</v>
      </c>
    </row>
    <row r="116" s="3" customFormat="1" spans="1:10">
      <c r="A116" s="3">
        <v>3430</v>
      </c>
      <c r="B116" s="3" t="s">
        <v>239</v>
      </c>
      <c r="C116" s="3" t="s">
        <v>240</v>
      </c>
      <c r="D116" s="3">
        <v>51.5294999999999</v>
      </c>
      <c r="E116" s="3">
        <v>0.015697</v>
      </c>
      <c r="F116" s="8">
        <v>100</v>
      </c>
      <c r="G116" s="8">
        <v>164.465801649541</v>
      </c>
      <c r="H116" s="8">
        <f>ROUND((G116-MIN(G$2:G$186))/(MAX(G$2:G$186)-MIN(G$2:G$186)),2)</f>
        <v>0.1</v>
      </c>
      <c r="I116" s="8">
        <f t="shared" si="2"/>
        <v>0.9</v>
      </c>
      <c r="J116" s="8">
        <f t="shared" si="3"/>
        <v>50.45</v>
      </c>
    </row>
    <row r="117" spans="1:10">
      <c r="A117">
        <v>3438</v>
      </c>
      <c r="B117" t="s">
        <v>241</v>
      </c>
      <c r="C117" t="s">
        <v>242</v>
      </c>
      <c r="D117">
        <v>51.5206999999999</v>
      </c>
      <c r="E117">
        <v>0.033097</v>
      </c>
      <c r="G117" s="5">
        <v>1348.88647131518</v>
      </c>
      <c r="H117" s="5">
        <f>ROUND((G117-MIN(G$2:G$186))/(MAX(G$2:G$186)-MIN(G$2:G$186)),2)</f>
        <v>0.85</v>
      </c>
      <c r="I117" s="5">
        <f t="shared" si="2"/>
        <v>0.15</v>
      </c>
      <c r="J117" s="5">
        <f t="shared" si="3"/>
        <v>0.075</v>
      </c>
    </row>
    <row r="118" spans="1:10">
      <c r="A118">
        <v>3440</v>
      </c>
      <c r="B118" t="s">
        <v>243</v>
      </c>
      <c r="C118" t="s">
        <v>244</v>
      </c>
      <c r="D118">
        <v>51.5249</v>
      </c>
      <c r="E118">
        <v>0.036914</v>
      </c>
      <c r="G118" s="5">
        <v>1248.50403827151</v>
      </c>
      <c r="H118" s="5">
        <f>ROUND((G118-MIN(G$2:G$186))/(MAX(G$2:G$186)-MIN(G$2:G$186)),2)</f>
        <v>0.78</v>
      </c>
      <c r="I118" s="5">
        <f t="shared" si="2"/>
        <v>0.22</v>
      </c>
      <c r="J118" s="5">
        <f t="shared" si="3"/>
        <v>0.11</v>
      </c>
    </row>
    <row r="119" spans="1:10">
      <c r="A119">
        <v>3442</v>
      </c>
      <c r="B119" t="s">
        <v>245</v>
      </c>
      <c r="C119" t="s">
        <v>246</v>
      </c>
      <c r="D119">
        <v>51.5287999999999</v>
      </c>
      <c r="E119">
        <v>0.035287</v>
      </c>
      <c r="F119" s="5">
        <v>2.55</v>
      </c>
      <c r="G119" s="5">
        <v>722.55781194533</v>
      </c>
      <c r="H119" s="5">
        <f>ROUND((G119-MIN(G$2:G$186))/(MAX(G$2:G$186)-MIN(G$2:G$186)),2)</f>
        <v>0.45</v>
      </c>
      <c r="I119" s="5">
        <f t="shared" si="2"/>
        <v>0.55</v>
      </c>
      <c r="J119" s="5">
        <f t="shared" si="3"/>
        <v>1.55</v>
      </c>
    </row>
    <row r="120" spans="1:10">
      <c r="A120">
        <v>3444</v>
      </c>
      <c r="B120" t="s">
        <v>247</v>
      </c>
      <c r="C120" t="s">
        <v>248</v>
      </c>
      <c r="D120">
        <v>51.5257</v>
      </c>
      <c r="E120">
        <v>0.033911</v>
      </c>
      <c r="G120" s="5">
        <v>1053.82333797644</v>
      </c>
      <c r="H120" s="5">
        <f>ROUND((G120-MIN(G$2:G$186))/(MAX(G$2:G$186)-MIN(G$2:G$186)),2)</f>
        <v>0.66</v>
      </c>
      <c r="I120" s="5">
        <f t="shared" si="2"/>
        <v>0.34</v>
      </c>
      <c r="J120" s="5">
        <f t="shared" si="3"/>
        <v>0.17</v>
      </c>
    </row>
    <row r="121" spans="1:10">
      <c r="A121">
        <v>3375</v>
      </c>
      <c r="B121" t="s">
        <v>249</v>
      </c>
      <c r="C121" t="s">
        <v>250</v>
      </c>
      <c r="D121">
        <v>51.524</v>
      </c>
      <c r="E121">
        <v>0.055787</v>
      </c>
      <c r="G121" s="5">
        <v>1073.63482452974</v>
      </c>
      <c r="H121" s="5">
        <f>ROUND((G121-MIN(G$2:G$186))/(MAX(G$2:G$186)-MIN(G$2:G$186)),2)</f>
        <v>0.67</v>
      </c>
      <c r="I121" s="5">
        <f t="shared" si="2"/>
        <v>0.33</v>
      </c>
      <c r="J121" s="5">
        <f t="shared" si="3"/>
        <v>0.165</v>
      </c>
    </row>
    <row r="122" spans="1:10">
      <c r="A122">
        <v>3376</v>
      </c>
      <c r="B122" t="s">
        <v>251</v>
      </c>
      <c r="C122" t="s">
        <v>252</v>
      </c>
      <c r="D122">
        <v>51.5225</v>
      </c>
      <c r="E122">
        <v>0.042979</v>
      </c>
      <c r="G122" s="5">
        <v>1486.95466858516</v>
      </c>
      <c r="H122" s="5">
        <f>ROUND((G122-MIN(G$2:G$186))/(MAX(G$2:G$186)-MIN(G$2:G$186)),2)</f>
        <v>0.93</v>
      </c>
      <c r="I122" s="5">
        <f t="shared" si="2"/>
        <v>0.07</v>
      </c>
      <c r="J122" s="5">
        <f t="shared" si="3"/>
        <v>0.035</v>
      </c>
    </row>
    <row r="123" spans="1:10">
      <c r="A123">
        <v>3377</v>
      </c>
      <c r="B123" t="s">
        <v>253</v>
      </c>
      <c r="C123" t="s">
        <v>254</v>
      </c>
      <c r="D123">
        <v>51.5219999999999</v>
      </c>
      <c r="E123">
        <v>0.058422</v>
      </c>
      <c r="G123" s="5">
        <v>807.499677946396</v>
      </c>
      <c r="H123" s="5">
        <f>ROUND((G123-MIN(G$2:G$186))/(MAX(G$2:G$186)-MIN(G$2:G$186)),2)</f>
        <v>0.5</v>
      </c>
      <c r="I123" s="5">
        <f t="shared" si="2"/>
        <v>0.5</v>
      </c>
      <c r="J123" s="5">
        <f t="shared" si="3"/>
        <v>0.25</v>
      </c>
    </row>
    <row r="124" spans="1:10">
      <c r="A124">
        <v>3378</v>
      </c>
      <c r="B124" t="s">
        <v>255</v>
      </c>
      <c r="C124" t="s">
        <v>256</v>
      </c>
      <c r="D124">
        <v>51.5212</v>
      </c>
      <c r="E124">
        <v>0.051207</v>
      </c>
      <c r="G124" s="5">
        <v>1027.40078703777</v>
      </c>
      <c r="H124" s="5">
        <f>ROUND((G124-MIN(G$2:G$186))/(MAX(G$2:G$186)-MIN(G$2:G$186)),2)</f>
        <v>0.64</v>
      </c>
      <c r="I124" s="5">
        <f t="shared" si="2"/>
        <v>0.36</v>
      </c>
      <c r="J124" s="5">
        <f t="shared" si="3"/>
        <v>0.18</v>
      </c>
    </row>
    <row r="125" s="3" customFormat="1" spans="1:10">
      <c r="A125" s="3">
        <v>3339</v>
      </c>
      <c r="B125" s="3" t="s">
        <v>257</v>
      </c>
      <c r="C125" s="3" t="s">
        <v>258</v>
      </c>
      <c r="D125" s="3">
        <v>51.5234999999999</v>
      </c>
      <c r="E125" s="3">
        <v>0.02254</v>
      </c>
      <c r="F125" s="8"/>
      <c r="G125" s="8">
        <v>887.755522358323</v>
      </c>
      <c r="H125" s="8">
        <f>ROUND((G125-MIN(G$2:G$186))/(MAX(G$2:G$186)-MIN(G$2:G$186)),2)</f>
        <v>0.55</v>
      </c>
      <c r="I125" s="8">
        <f t="shared" si="2"/>
        <v>0.45</v>
      </c>
      <c r="J125" s="8">
        <f t="shared" si="3"/>
        <v>0.225</v>
      </c>
    </row>
    <row r="126" s="3" customFormat="1" spans="1:10">
      <c r="A126" s="3">
        <v>3341</v>
      </c>
      <c r="B126" s="3" t="s">
        <v>259</v>
      </c>
      <c r="C126" s="3" t="s">
        <v>260</v>
      </c>
      <c r="D126" s="3">
        <v>51.5221</v>
      </c>
      <c r="E126" s="3">
        <v>0.014737</v>
      </c>
      <c r="F126" s="8"/>
      <c r="G126" s="8">
        <v>822.643755975058</v>
      </c>
      <c r="H126" s="8">
        <f>ROUND((G126-MIN(G$2:G$186))/(MAX(G$2:G$186)-MIN(G$2:G$186)),2)</f>
        <v>0.51</v>
      </c>
      <c r="I126" s="8">
        <f t="shared" si="2"/>
        <v>0.49</v>
      </c>
      <c r="J126" s="8">
        <f t="shared" si="3"/>
        <v>0.245</v>
      </c>
    </row>
    <row r="127" s="3" customFormat="1" spans="1:10">
      <c r="A127" s="3">
        <v>3342</v>
      </c>
      <c r="B127" s="3" t="s">
        <v>261</v>
      </c>
      <c r="C127" s="3" t="s">
        <v>262</v>
      </c>
      <c r="D127" s="3">
        <v>51.5191999999999</v>
      </c>
      <c r="E127" s="3">
        <v>0.016179</v>
      </c>
      <c r="F127" s="8">
        <v>30.29</v>
      </c>
      <c r="G127" s="8">
        <v>613.84454865461</v>
      </c>
      <c r="H127" s="8">
        <f>ROUND((G127-MIN(G$2:G$186))/(MAX(G$2:G$186)-MIN(G$2:G$186)),2)</f>
        <v>0.38</v>
      </c>
      <c r="I127" s="8">
        <f t="shared" si="2"/>
        <v>0.62</v>
      </c>
      <c r="J127" s="8">
        <f t="shared" si="3"/>
        <v>15.455</v>
      </c>
    </row>
    <row r="128" s="3" customFormat="1" spans="1:10">
      <c r="A128" s="3">
        <v>3343</v>
      </c>
      <c r="B128" s="3" t="s">
        <v>263</v>
      </c>
      <c r="C128" s="3" t="s">
        <v>264</v>
      </c>
      <c r="D128" s="3">
        <v>51.5176999999999</v>
      </c>
      <c r="E128" s="3">
        <v>0.009338</v>
      </c>
      <c r="F128" s="8">
        <v>73.42</v>
      </c>
      <c r="G128" s="8">
        <v>382.479961476883</v>
      </c>
      <c r="H128" s="8">
        <f>ROUND((G128-MIN(G$2:G$186))/(MAX(G$2:G$186)-MIN(G$2:G$186)),2)</f>
        <v>0.23</v>
      </c>
      <c r="I128" s="8">
        <f t="shared" si="2"/>
        <v>0.77</v>
      </c>
      <c r="J128" s="8">
        <f t="shared" si="3"/>
        <v>37.095</v>
      </c>
    </row>
    <row r="129" s="3" customFormat="1" spans="1:10">
      <c r="A129" s="3">
        <v>3345</v>
      </c>
      <c r="B129" s="3" t="s">
        <v>265</v>
      </c>
      <c r="C129" s="3" t="s">
        <v>266</v>
      </c>
      <c r="D129" s="3">
        <v>51.5204999999999</v>
      </c>
      <c r="E129" s="3">
        <v>0.024438</v>
      </c>
      <c r="F129" s="8"/>
      <c r="G129" s="8">
        <v>1212.78315253076</v>
      </c>
      <c r="H129" s="8">
        <f>ROUND((G129-MIN(G$2:G$186))/(MAX(G$2:G$186)-MIN(G$2:G$186)),2)</f>
        <v>0.76</v>
      </c>
      <c r="I129" s="8">
        <f t="shared" si="2"/>
        <v>0.24</v>
      </c>
      <c r="J129" s="8">
        <f t="shared" si="3"/>
        <v>0.12</v>
      </c>
    </row>
    <row r="130" s="3" customFormat="1" spans="1:10">
      <c r="A130" s="3">
        <v>3346</v>
      </c>
      <c r="B130" s="3" t="s">
        <v>267</v>
      </c>
      <c r="C130" s="3" t="s">
        <v>268</v>
      </c>
      <c r="D130" s="3">
        <v>51.5169</v>
      </c>
      <c r="E130" s="3">
        <v>0.019825</v>
      </c>
      <c r="F130" s="8"/>
      <c r="G130" s="8">
        <v>884.096553032799</v>
      </c>
      <c r="H130" s="8">
        <f>ROUND((G130-MIN(G$2:G$186))/(MAX(G$2:G$186)-MIN(G$2:G$186)),2)</f>
        <v>0.55</v>
      </c>
      <c r="I130" s="8">
        <f t="shared" ref="I130:I186" si="4">1-H130</f>
        <v>0.45</v>
      </c>
      <c r="J130" s="8">
        <f t="shared" ref="J130:J186" si="5">(F130+I130)/2</f>
        <v>0.225</v>
      </c>
    </row>
    <row r="131" s="3" customFormat="1" spans="1:10">
      <c r="A131" s="3">
        <v>3347</v>
      </c>
      <c r="B131" s="3" t="s">
        <v>269</v>
      </c>
      <c r="C131" s="3" t="s">
        <v>270</v>
      </c>
      <c r="D131" s="3">
        <v>51.5189999999999</v>
      </c>
      <c r="E131" s="3">
        <v>0.022251</v>
      </c>
      <c r="F131" s="8"/>
      <c r="G131" s="8">
        <v>1002.81368129618</v>
      </c>
      <c r="H131" s="8">
        <f>ROUND((G131-MIN(G$2:G$186))/(MAX(G$2:G$186)-MIN(G$2:G$186)),2)</f>
        <v>0.63</v>
      </c>
      <c r="I131" s="8">
        <f t="shared" si="4"/>
        <v>0.37</v>
      </c>
      <c r="J131" s="8">
        <f t="shared" si="5"/>
        <v>0.185</v>
      </c>
    </row>
    <row r="132" s="3" customFormat="1" spans="1:10">
      <c r="A132" s="3">
        <v>3441</v>
      </c>
      <c r="B132" s="3" t="s">
        <v>271</v>
      </c>
      <c r="C132" s="3" t="s">
        <v>272</v>
      </c>
      <c r="D132" s="3">
        <v>51.5189</v>
      </c>
      <c r="E132" s="3">
        <v>0.029658</v>
      </c>
      <c r="F132" s="8"/>
      <c r="G132" s="8">
        <v>1019.00654501172</v>
      </c>
      <c r="H132" s="8">
        <f>ROUND((G132-MIN(G$2:G$186))/(MAX(G$2:G$186)-MIN(G$2:G$186)),2)</f>
        <v>0.64</v>
      </c>
      <c r="I132" s="8">
        <f t="shared" si="4"/>
        <v>0.36</v>
      </c>
      <c r="J132" s="8">
        <f t="shared" si="5"/>
        <v>0.18</v>
      </c>
    </row>
    <row r="133" s="4" customFormat="1" spans="1:10">
      <c r="A133" s="4">
        <v>3324</v>
      </c>
      <c r="B133" s="4" t="s">
        <v>273</v>
      </c>
      <c r="C133" s="4" t="s">
        <v>274</v>
      </c>
      <c r="D133" s="4">
        <v>51.5183</v>
      </c>
      <c r="E133" s="4">
        <v>0.046423</v>
      </c>
      <c r="F133" s="9"/>
      <c r="G133" s="9">
        <v>1028.69667217835</v>
      </c>
      <c r="H133" s="9">
        <f>ROUND((G133-MIN(G$2:G$186))/(MAX(G$2:G$186)-MIN(G$2:G$186)),2)</f>
        <v>0.64</v>
      </c>
      <c r="I133" s="9">
        <f t="shared" si="4"/>
        <v>0.36</v>
      </c>
      <c r="J133" s="9">
        <f t="shared" si="5"/>
        <v>0.18</v>
      </c>
    </row>
    <row r="134" s="4" customFormat="1" spans="1:10">
      <c r="A134" s="4">
        <v>3325</v>
      </c>
      <c r="B134" s="4" t="s">
        <v>275</v>
      </c>
      <c r="C134" s="4" t="s">
        <v>276</v>
      </c>
      <c r="D134" s="4">
        <v>51.5178999999999</v>
      </c>
      <c r="E134" s="4">
        <v>0.053513</v>
      </c>
      <c r="F134" s="9">
        <v>23.8</v>
      </c>
      <c r="G134" s="9">
        <v>581.707767661087</v>
      </c>
      <c r="H134" s="9">
        <f>ROUND((G134-MIN(G$2:G$186))/(MAX(G$2:G$186)-MIN(G$2:G$186)),2)</f>
        <v>0.36</v>
      </c>
      <c r="I134" s="9">
        <f t="shared" si="4"/>
        <v>0.64</v>
      </c>
      <c r="J134" s="9">
        <f t="shared" si="5"/>
        <v>12.22</v>
      </c>
    </row>
    <row r="135" s="4" customFormat="1" spans="1:10">
      <c r="A135" s="4">
        <v>3353</v>
      </c>
      <c r="B135" s="4" t="s">
        <v>277</v>
      </c>
      <c r="C135" s="4" t="s">
        <v>278</v>
      </c>
      <c r="D135" s="4">
        <v>51.5165999999999</v>
      </c>
      <c r="E135" s="4">
        <v>0.035622</v>
      </c>
      <c r="F135" s="9"/>
      <c r="G135" s="9">
        <v>777.379098660017</v>
      </c>
      <c r="H135" s="9">
        <f>ROUND((G135-MIN(G$2:G$186))/(MAX(G$2:G$186)-MIN(G$2:G$186)),2)</f>
        <v>0.48</v>
      </c>
      <c r="I135" s="9">
        <f t="shared" si="4"/>
        <v>0.52</v>
      </c>
      <c r="J135" s="9">
        <f t="shared" si="5"/>
        <v>0.26</v>
      </c>
    </row>
    <row r="136" s="4" customFormat="1" spans="1:10">
      <c r="A136" s="4">
        <v>3355</v>
      </c>
      <c r="B136" s="4" t="s">
        <v>279</v>
      </c>
      <c r="C136" s="4" t="s">
        <v>280</v>
      </c>
      <c r="D136" s="4">
        <v>51.515</v>
      </c>
      <c r="E136" s="4">
        <v>0.039369</v>
      </c>
      <c r="F136" s="9"/>
      <c r="G136" s="9">
        <v>814.955829023073</v>
      </c>
      <c r="H136" s="9">
        <f>ROUND((G136-MIN(G$2:G$186))/(MAX(G$2:G$186)-MIN(G$2:G$186)),2)</f>
        <v>0.51</v>
      </c>
      <c r="I136" s="9">
        <f t="shared" si="4"/>
        <v>0.49</v>
      </c>
      <c r="J136" s="9">
        <f t="shared" si="5"/>
        <v>0.245</v>
      </c>
    </row>
    <row r="137" s="4" customFormat="1" spans="1:10">
      <c r="A137" s="4">
        <v>3356</v>
      </c>
      <c r="B137" s="4" t="s">
        <v>281</v>
      </c>
      <c r="C137" s="4" t="s">
        <v>282</v>
      </c>
      <c r="D137" s="4">
        <v>51.5146999999999</v>
      </c>
      <c r="E137" s="4">
        <v>0.034242</v>
      </c>
      <c r="F137" s="9">
        <v>30.33</v>
      </c>
      <c r="G137" s="9">
        <v>564.844265895188</v>
      </c>
      <c r="H137" s="9">
        <f>ROUND((G137-MIN(G$2:G$186))/(MAX(G$2:G$186)-MIN(G$2:G$186)),2)</f>
        <v>0.35</v>
      </c>
      <c r="I137" s="9">
        <f t="shared" si="4"/>
        <v>0.65</v>
      </c>
      <c r="J137" s="9">
        <f t="shared" si="5"/>
        <v>15.49</v>
      </c>
    </row>
    <row r="138" s="4" customFormat="1" spans="1:10">
      <c r="A138" s="4">
        <v>3322</v>
      </c>
      <c r="B138" s="4" t="s">
        <v>283</v>
      </c>
      <c r="C138" s="4" t="s">
        <v>284</v>
      </c>
      <c r="D138" s="4">
        <v>51.5095</v>
      </c>
      <c r="E138" s="4">
        <v>0.067013</v>
      </c>
      <c r="F138" s="9">
        <v>100</v>
      </c>
      <c r="G138" s="9">
        <v>167.606487692772</v>
      </c>
      <c r="H138" s="9">
        <f>ROUND((G138-MIN(G$2:G$186))/(MAX(G$2:G$186)-MIN(G$2:G$186)),2)</f>
        <v>0.1</v>
      </c>
      <c r="I138" s="9">
        <f t="shared" si="4"/>
        <v>0.9</v>
      </c>
      <c r="J138" s="9">
        <f t="shared" si="5"/>
        <v>50.45</v>
      </c>
    </row>
    <row r="139" s="4" customFormat="1" spans="1:10">
      <c r="A139" s="4">
        <v>3327</v>
      </c>
      <c r="B139" s="4" t="s">
        <v>285</v>
      </c>
      <c r="C139" s="4" t="s">
        <v>286</v>
      </c>
      <c r="D139" s="4">
        <v>51.5148999999999</v>
      </c>
      <c r="E139" s="4">
        <v>0.059602</v>
      </c>
      <c r="F139" s="9">
        <v>94.4</v>
      </c>
      <c r="G139" s="9">
        <v>109.005630372602</v>
      </c>
      <c r="H139" s="9">
        <f>ROUND((G139-MIN(G$2:G$186))/(MAX(G$2:G$186)-MIN(G$2:G$186)),2)</f>
        <v>0.06</v>
      </c>
      <c r="I139" s="9">
        <f t="shared" si="4"/>
        <v>0.94</v>
      </c>
      <c r="J139" s="9">
        <f t="shared" si="5"/>
        <v>47.67</v>
      </c>
    </row>
    <row r="140" s="4" customFormat="1" spans="1:10">
      <c r="A140" s="4">
        <v>3328</v>
      </c>
      <c r="B140" s="4" t="s">
        <v>287</v>
      </c>
      <c r="C140" s="4" t="s">
        <v>288</v>
      </c>
      <c r="D140" s="4">
        <v>51.5138</v>
      </c>
      <c r="E140" s="4">
        <v>0.067048</v>
      </c>
      <c r="F140" s="9">
        <v>75.44</v>
      </c>
      <c r="G140" s="9">
        <v>391.398580265939</v>
      </c>
      <c r="H140" s="9">
        <f>ROUND((G140-MIN(G$2:G$186))/(MAX(G$2:G$186)-MIN(G$2:G$186)),2)</f>
        <v>0.24</v>
      </c>
      <c r="I140" s="9">
        <f t="shared" si="4"/>
        <v>0.76</v>
      </c>
      <c r="J140" s="9">
        <f t="shared" si="5"/>
        <v>38.1</v>
      </c>
    </row>
    <row r="141" s="4" customFormat="1" spans="1:10">
      <c r="A141" s="4">
        <v>32244</v>
      </c>
      <c r="B141" s="4" t="s">
        <v>289</v>
      </c>
      <c r="C141" s="4" t="s">
        <v>290</v>
      </c>
      <c r="D141" s="4">
        <v>51.5212</v>
      </c>
      <c r="E141" s="4">
        <v>0.077831</v>
      </c>
      <c r="F141" s="9">
        <v>9.63</v>
      </c>
      <c r="G141" s="9">
        <v>1322.1001098299</v>
      </c>
      <c r="H141" s="9">
        <f>ROUND((G141-MIN(G$2:G$186))/(MAX(G$2:G$186)-MIN(G$2:G$186)),2)</f>
        <v>0.83</v>
      </c>
      <c r="I141" s="9">
        <f t="shared" si="4"/>
        <v>0.17</v>
      </c>
      <c r="J141" s="9">
        <f t="shared" si="5"/>
        <v>4.9</v>
      </c>
    </row>
    <row r="142" s="4" customFormat="1" spans="1:10">
      <c r="A142" s="4">
        <v>32245</v>
      </c>
      <c r="B142" s="4" t="s">
        <v>291</v>
      </c>
      <c r="C142" s="4" t="s">
        <v>292</v>
      </c>
      <c r="D142" s="4">
        <v>51.5131</v>
      </c>
      <c r="E142" s="4">
        <v>0.080751</v>
      </c>
      <c r="F142" s="9">
        <v>21.82</v>
      </c>
      <c r="G142" s="9">
        <v>811.288727669337</v>
      </c>
      <c r="H142" s="9">
        <f>ROUND((G142-MIN(G$2:G$186))/(MAX(G$2:G$186)-MIN(G$2:G$186)),2)</f>
        <v>0.51</v>
      </c>
      <c r="I142" s="9">
        <f t="shared" si="4"/>
        <v>0.49</v>
      </c>
      <c r="J142" s="9">
        <f t="shared" si="5"/>
        <v>11.155</v>
      </c>
    </row>
    <row r="143" s="4" customFormat="1" spans="1:10">
      <c r="A143" s="4">
        <v>32246</v>
      </c>
      <c r="B143" s="4" t="s">
        <v>293</v>
      </c>
      <c r="C143" s="4" t="s">
        <v>294</v>
      </c>
      <c r="D143" s="4">
        <v>51.5073</v>
      </c>
      <c r="E143" s="4">
        <v>0.073956</v>
      </c>
      <c r="F143" s="9">
        <v>91.13</v>
      </c>
      <c r="G143" s="9">
        <v>186.573112297982</v>
      </c>
      <c r="H143" s="9">
        <f>ROUND((G143-MIN(G$2:G$186))/(MAX(G$2:G$186)-MIN(G$2:G$186)),2)</f>
        <v>0.11</v>
      </c>
      <c r="I143" s="9">
        <f t="shared" si="4"/>
        <v>0.89</v>
      </c>
      <c r="J143" s="9">
        <f t="shared" si="5"/>
        <v>46.01</v>
      </c>
    </row>
    <row r="144" s="3" customFormat="1" spans="1:10">
      <c r="A144" s="3">
        <v>3337</v>
      </c>
      <c r="B144" s="3" t="s">
        <v>295</v>
      </c>
      <c r="C144" s="3" t="s">
        <v>296</v>
      </c>
      <c r="D144" s="3">
        <v>51.5193</v>
      </c>
      <c r="E144" s="3">
        <v>0.00132</v>
      </c>
      <c r="F144" s="8">
        <v>70.21</v>
      </c>
      <c r="G144" s="8">
        <v>247.282782300022</v>
      </c>
      <c r="H144" s="8">
        <f>ROUND((G144-MIN(G$2:G$186))/(MAX(G$2:G$186)-MIN(G$2:G$186)),2)</f>
        <v>0.15</v>
      </c>
      <c r="I144" s="8">
        <f t="shared" si="4"/>
        <v>0.85</v>
      </c>
      <c r="J144" s="8">
        <f t="shared" si="5"/>
        <v>35.53</v>
      </c>
    </row>
    <row r="145" s="3" customFormat="1" spans="1:10">
      <c r="A145" s="3">
        <v>3344</v>
      </c>
      <c r="B145" s="3" t="s">
        <v>297</v>
      </c>
      <c r="C145" s="3" t="s">
        <v>298</v>
      </c>
      <c r="D145" s="3">
        <v>51.5105999999999</v>
      </c>
      <c r="E145" s="3">
        <v>0.02191</v>
      </c>
      <c r="F145" s="8">
        <v>100</v>
      </c>
      <c r="G145" s="8">
        <v>232.287609502227</v>
      </c>
      <c r="H145" s="8">
        <f>ROUND((G145-MIN(G$2:G$186))/(MAX(G$2:G$186)-MIN(G$2:G$186)),2)</f>
        <v>0.14</v>
      </c>
      <c r="I145" s="8">
        <f t="shared" si="4"/>
        <v>0.86</v>
      </c>
      <c r="J145" s="8">
        <f t="shared" si="5"/>
        <v>50.43</v>
      </c>
    </row>
    <row r="146" s="3" customFormat="1" spans="1:10">
      <c r="A146" s="3">
        <v>31673</v>
      </c>
      <c r="B146" s="3" t="s">
        <v>299</v>
      </c>
      <c r="C146" s="3" t="s">
        <v>300</v>
      </c>
      <c r="D146" s="3">
        <v>51.5118999999999</v>
      </c>
      <c r="E146" s="3">
        <v>0.017023</v>
      </c>
      <c r="F146" s="8">
        <v>93.56</v>
      </c>
      <c r="G146" s="8">
        <v>321.038555086027</v>
      </c>
      <c r="H146" s="8">
        <f>ROUND((G146-MIN(G$2:G$186))/(MAX(G$2:G$186)-MIN(G$2:G$186)),2)</f>
        <v>0.2</v>
      </c>
      <c r="I146" s="8">
        <f t="shared" si="4"/>
        <v>0.8</v>
      </c>
      <c r="J146" s="8">
        <f t="shared" si="5"/>
        <v>47.18</v>
      </c>
    </row>
    <row r="147" s="3" customFormat="1" spans="1:10">
      <c r="A147" s="3">
        <v>32247</v>
      </c>
      <c r="B147" s="3" t="s">
        <v>301</v>
      </c>
      <c r="C147" s="3" t="s">
        <v>302</v>
      </c>
      <c r="D147" s="3">
        <v>51.5144</v>
      </c>
      <c r="E147" s="3">
        <v>0.013763</v>
      </c>
      <c r="F147" s="8">
        <v>70.61</v>
      </c>
      <c r="G147" s="8">
        <v>409.552148719463</v>
      </c>
      <c r="H147" s="8">
        <f>ROUND((G147-MIN(G$2:G$186))/(MAX(G$2:G$186)-MIN(G$2:G$186)),2)</f>
        <v>0.25</v>
      </c>
      <c r="I147" s="8">
        <f t="shared" si="4"/>
        <v>0.75</v>
      </c>
      <c r="J147" s="8">
        <f t="shared" si="5"/>
        <v>35.68</v>
      </c>
    </row>
    <row r="148" s="3" customFormat="1" spans="1:10">
      <c r="A148" s="3">
        <v>32248</v>
      </c>
      <c r="B148" s="3" t="s">
        <v>303</v>
      </c>
      <c r="C148" s="3" t="s">
        <v>304</v>
      </c>
      <c r="D148" s="3">
        <v>51.5135999999999</v>
      </c>
      <c r="E148" s="3">
        <v>0.010511</v>
      </c>
      <c r="F148" s="8">
        <v>99</v>
      </c>
      <c r="G148" s="8">
        <v>12.010337425615</v>
      </c>
      <c r="H148" s="8">
        <f>ROUND((G148-MIN(G$2:G$186))/(MAX(G$2:G$186)-MIN(G$2:G$186)),2)</f>
        <v>0</v>
      </c>
      <c r="I148" s="8">
        <f t="shared" si="4"/>
        <v>1</v>
      </c>
      <c r="J148" s="8">
        <f t="shared" si="5"/>
        <v>50</v>
      </c>
    </row>
    <row r="149" s="3" customFormat="1" spans="1:10">
      <c r="A149" s="3">
        <v>32249</v>
      </c>
      <c r="B149" s="3" t="s">
        <v>305</v>
      </c>
      <c r="C149" s="3" t="s">
        <v>306</v>
      </c>
      <c r="D149" s="3">
        <v>51.5101999999999</v>
      </c>
      <c r="E149" s="3">
        <v>0.014471</v>
      </c>
      <c r="F149" s="8">
        <v>100</v>
      </c>
      <c r="G149" s="8">
        <v>156.769882643031</v>
      </c>
      <c r="H149" s="8">
        <f>ROUND((G149-MIN(G$2:G$186))/(MAX(G$2:G$186)-MIN(G$2:G$186)),2)</f>
        <v>0.09</v>
      </c>
      <c r="I149" s="8">
        <f t="shared" si="4"/>
        <v>0.91</v>
      </c>
      <c r="J149" s="8">
        <f t="shared" si="5"/>
        <v>50.455</v>
      </c>
    </row>
    <row r="150" s="3" customFormat="1" spans="1:10">
      <c r="A150" s="3">
        <v>32250</v>
      </c>
      <c r="B150" s="3" t="s">
        <v>307</v>
      </c>
      <c r="C150" s="3" t="s">
        <v>308</v>
      </c>
      <c r="D150" s="3">
        <v>51.5086999999999</v>
      </c>
      <c r="E150" s="3">
        <v>0.011289</v>
      </c>
      <c r="F150" s="8">
        <v>79.66</v>
      </c>
      <c r="G150" s="8">
        <v>484.721183680312</v>
      </c>
      <c r="H150" s="8">
        <f>ROUND((G150-MIN(G$2:G$186))/(MAX(G$2:G$186)-MIN(G$2:G$186)),2)</f>
        <v>0.3</v>
      </c>
      <c r="I150" s="8">
        <f t="shared" si="4"/>
        <v>0.7</v>
      </c>
      <c r="J150" s="8">
        <f t="shared" si="5"/>
        <v>40.18</v>
      </c>
    </row>
    <row r="151" s="3" customFormat="1" spans="1:10">
      <c r="A151" s="3">
        <v>32251</v>
      </c>
      <c r="B151" s="3" t="s">
        <v>309</v>
      </c>
      <c r="C151" s="3" t="s">
        <v>310</v>
      </c>
      <c r="D151" s="3">
        <v>51.5077</v>
      </c>
      <c r="E151" s="3">
        <v>0.020037</v>
      </c>
      <c r="F151" s="8">
        <v>100</v>
      </c>
      <c r="G151" s="8">
        <v>231.147559910906</v>
      </c>
      <c r="H151" s="8">
        <f>ROUND((G151-MIN(G$2:G$186))/(MAX(G$2:G$186)-MIN(G$2:G$186)),2)</f>
        <v>0.14</v>
      </c>
      <c r="I151" s="8">
        <f t="shared" si="4"/>
        <v>0.86</v>
      </c>
      <c r="J151" s="8">
        <f t="shared" si="5"/>
        <v>50.43</v>
      </c>
    </row>
    <row r="152" s="4" customFormat="1" spans="1:10">
      <c r="A152" s="4">
        <v>3321</v>
      </c>
      <c r="B152" s="4" t="s">
        <v>311</v>
      </c>
      <c r="C152" s="4" t="s">
        <v>312</v>
      </c>
      <c r="D152" s="4">
        <v>51.5120999999999</v>
      </c>
      <c r="E152" s="4">
        <v>0.051837</v>
      </c>
      <c r="F152" s="9">
        <v>90.8</v>
      </c>
      <c r="G152" s="9">
        <v>344.725168796664</v>
      </c>
      <c r="H152" s="9">
        <f>ROUND((G152-MIN(G$2:G$186))/(MAX(G$2:G$186)-MIN(G$2:G$186)),2)</f>
        <v>0.21</v>
      </c>
      <c r="I152" s="9">
        <f t="shared" si="4"/>
        <v>0.79</v>
      </c>
      <c r="J152" s="9">
        <f t="shared" si="5"/>
        <v>45.795</v>
      </c>
    </row>
    <row r="153" s="4" customFormat="1" spans="1:10">
      <c r="A153" s="4">
        <v>3323</v>
      </c>
      <c r="B153" s="4" t="s">
        <v>313</v>
      </c>
      <c r="C153" s="4" t="s">
        <v>314</v>
      </c>
      <c r="D153" s="4">
        <v>51.5103999999999</v>
      </c>
      <c r="E153" s="4">
        <v>0.057885</v>
      </c>
      <c r="F153" s="9">
        <v>100</v>
      </c>
      <c r="G153" s="9">
        <v>192.247076752844</v>
      </c>
      <c r="H153" s="9">
        <f>ROUND((G153-MIN(G$2:G$186))/(MAX(G$2:G$186)-MIN(G$2:G$186)),2)</f>
        <v>0.11</v>
      </c>
      <c r="I153" s="9">
        <f t="shared" si="4"/>
        <v>0.89</v>
      </c>
      <c r="J153" s="9">
        <f t="shared" si="5"/>
        <v>50.445</v>
      </c>
    </row>
    <row r="154" s="4" customFormat="1" spans="1:10">
      <c r="A154" s="4">
        <v>3326</v>
      </c>
      <c r="B154" s="4" t="s">
        <v>315</v>
      </c>
      <c r="C154" s="4" t="s">
        <v>316</v>
      </c>
      <c r="D154" s="4">
        <v>51.5148</v>
      </c>
      <c r="E154" s="4">
        <v>0.050143</v>
      </c>
      <c r="F154" s="9">
        <v>3.74</v>
      </c>
      <c r="G154" s="9">
        <v>751.544870298828</v>
      </c>
      <c r="H154" s="9">
        <f>ROUND((G154-MIN(G$2:G$186))/(MAX(G$2:G$186)-MIN(G$2:G$186)),2)</f>
        <v>0.47</v>
      </c>
      <c r="I154" s="9">
        <f t="shared" si="4"/>
        <v>0.53</v>
      </c>
      <c r="J154" s="9">
        <f t="shared" si="5"/>
        <v>2.135</v>
      </c>
    </row>
    <row r="155" s="4" customFormat="1" spans="1:10">
      <c r="A155" s="4">
        <v>3350</v>
      </c>
      <c r="B155" s="4" t="s">
        <v>317</v>
      </c>
      <c r="C155" s="4" t="s">
        <v>318</v>
      </c>
      <c r="D155" s="4">
        <v>51.5135</v>
      </c>
      <c r="E155" s="4">
        <v>0.044134</v>
      </c>
      <c r="F155" s="9">
        <v>55.02</v>
      </c>
      <c r="G155" s="9">
        <v>402.782283719131</v>
      </c>
      <c r="H155" s="9">
        <f>ROUND((G155-MIN(G$2:G$186))/(MAX(G$2:G$186)-MIN(G$2:G$186)),2)</f>
        <v>0.25</v>
      </c>
      <c r="I155" s="9">
        <f t="shared" si="4"/>
        <v>0.75</v>
      </c>
      <c r="J155" s="9">
        <f t="shared" si="5"/>
        <v>27.885</v>
      </c>
    </row>
    <row r="156" spans="1:10">
      <c r="A156">
        <v>3348</v>
      </c>
      <c r="B156" t="s">
        <v>319</v>
      </c>
      <c r="C156" t="s">
        <v>320</v>
      </c>
      <c r="D156">
        <v>51.5146999999999</v>
      </c>
      <c r="E156">
        <v>0.02003</v>
      </c>
      <c r="F156" s="5">
        <v>10.38</v>
      </c>
      <c r="G156" s="5">
        <v>605.448303048976</v>
      </c>
      <c r="H156" s="5">
        <f>ROUND((G156-MIN(G$2:G$186))/(MAX(G$2:G$186)-MIN(G$2:G$186)),2)</f>
        <v>0.38</v>
      </c>
      <c r="I156" s="5">
        <f t="shared" si="4"/>
        <v>0.62</v>
      </c>
      <c r="J156" s="5">
        <f t="shared" si="5"/>
        <v>5.5</v>
      </c>
    </row>
    <row r="157" spans="1:10">
      <c r="A157">
        <v>3349</v>
      </c>
      <c r="B157" t="s">
        <v>321</v>
      </c>
      <c r="C157" t="s">
        <v>322</v>
      </c>
      <c r="D157">
        <v>51.5137</v>
      </c>
      <c r="E157">
        <v>0.031472</v>
      </c>
      <c r="F157" s="5">
        <v>83.21</v>
      </c>
      <c r="G157" s="5">
        <v>410.916040941654</v>
      </c>
      <c r="H157" s="5">
        <f>ROUND((G157-MIN(G$2:G$186))/(MAX(G$2:G$186)-MIN(G$2:G$186)),2)</f>
        <v>0.25</v>
      </c>
      <c r="I157" s="5">
        <f t="shared" si="4"/>
        <v>0.75</v>
      </c>
      <c r="J157" s="5">
        <f t="shared" si="5"/>
        <v>41.98</v>
      </c>
    </row>
    <row r="158" spans="1:10">
      <c r="A158">
        <v>3351</v>
      </c>
      <c r="B158" t="s">
        <v>323</v>
      </c>
      <c r="C158" t="s">
        <v>324</v>
      </c>
      <c r="D158">
        <v>51.5124</v>
      </c>
      <c r="E158">
        <v>0.037957</v>
      </c>
      <c r="F158" s="5">
        <v>74.93</v>
      </c>
      <c r="G158" s="5">
        <v>437.450141804985</v>
      </c>
      <c r="H158" s="5">
        <f>ROUND((G158-MIN(G$2:G$186))/(MAX(G$2:G$186)-MIN(G$2:G$186)),2)</f>
        <v>0.27</v>
      </c>
      <c r="I158" s="5">
        <f t="shared" si="4"/>
        <v>0.73</v>
      </c>
      <c r="J158" s="5">
        <f t="shared" si="5"/>
        <v>37.83</v>
      </c>
    </row>
    <row r="159" spans="1:10">
      <c r="A159">
        <v>3352</v>
      </c>
      <c r="B159" t="s">
        <v>325</v>
      </c>
      <c r="C159" t="s">
        <v>326</v>
      </c>
      <c r="D159">
        <v>51.5093999999999</v>
      </c>
      <c r="E159">
        <v>0.034006</v>
      </c>
      <c r="F159" s="5">
        <v>99.61</v>
      </c>
      <c r="G159" s="5">
        <v>71.9203899369243</v>
      </c>
      <c r="H159" s="5">
        <f>ROUND((G159-MIN(G$2:G$186))/(MAX(G$2:G$186)-MIN(G$2:G$186)),2)</f>
        <v>0.04</v>
      </c>
      <c r="I159" s="5">
        <f t="shared" si="4"/>
        <v>0.96</v>
      </c>
      <c r="J159" s="5">
        <f t="shared" si="5"/>
        <v>50.285</v>
      </c>
    </row>
    <row r="160" spans="1:10">
      <c r="A160">
        <v>3354</v>
      </c>
      <c r="B160" t="s">
        <v>327</v>
      </c>
      <c r="C160" t="s">
        <v>328</v>
      </c>
      <c r="D160">
        <v>51.5161</v>
      </c>
      <c r="E160">
        <v>0.026417</v>
      </c>
      <c r="F160" s="5">
        <v>32.85</v>
      </c>
      <c r="G160" s="5">
        <v>561.967133536957</v>
      </c>
      <c r="H160" s="5">
        <f>ROUND((G160-MIN(G$2:G$186))/(MAX(G$2:G$186)-MIN(G$2:G$186)),2)</f>
        <v>0.35</v>
      </c>
      <c r="I160" s="5">
        <f t="shared" si="4"/>
        <v>0.65</v>
      </c>
      <c r="J160" s="5">
        <f t="shared" si="5"/>
        <v>16.75</v>
      </c>
    </row>
    <row r="161" spans="1:10">
      <c r="A161">
        <v>32252</v>
      </c>
      <c r="B161" t="s">
        <v>329</v>
      </c>
      <c r="C161" t="s">
        <v>330</v>
      </c>
      <c r="D161">
        <v>51.5493</v>
      </c>
      <c r="E161">
        <v>-0.01417</v>
      </c>
      <c r="F161" s="5">
        <v>36.42</v>
      </c>
      <c r="G161" s="5">
        <v>522.277787046046</v>
      </c>
      <c r="H161" s="5">
        <f>ROUND((G161-MIN(G$2:G$186))/(MAX(G$2:G$186)-MIN(G$2:G$186)),2)</f>
        <v>0.32</v>
      </c>
      <c r="I161" s="5">
        <f t="shared" si="4"/>
        <v>0.68</v>
      </c>
      <c r="J161" s="5">
        <f t="shared" si="5"/>
        <v>18.55</v>
      </c>
    </row>
    <row r="162" spans="1:10">
      <c r="A162">
        <v>32253</v>
      </c>
      <c r="B162" t="s">
        <v>331</v>
      </c>
      <c r="C162" t="s">
        <v>332</v>
      </c>
      <c r="D162">
        <v>51.5476</v>
      </c>
      <c r="E162">
        <v>-0.00991</v>
      </c>
      <c r="F162" s="5">
        <v>100</v>
      </c>
      <c r="G162" s="5">
        <v>194.674933089201</v>
      </c>
      <c r="H162" s="5">
        <f>ROUND((G162-MIN(G$2:G$186))/(MAX(G$2:G$186)-MIN(G$2:G$186)),2)</f>
        <v>0.12</v>
      </c>
      <c r="I162" s="5">
        <f t="shared" si="4"/>
        <v>0.88</v>
      </c>
      <c r="J162" s="5">
        <f t="shared" si="5"/>
        <v>50.44</v>
      </c>
    </row>
    <row r="163" spans="1:10">
      <c r="A163">
        <v>32254</v>
      </c>
      <c r="B163" t="s">
        <v>333</v>
      </c>
      <c r="C163" t="s">
        <v>334</v>
      </c>
      <c r="D163">
        <v>51.5473</v>
      </c>
      <c r="E163">
        <v>-0.00765</v>
      </c>
      <c r="F163" s="5">
        <v>100</v>
      </c>
      <c r="G163" s="5">
        <v>176.818741031906</v>
      </c>
      <c r="H163" s="5">
        <f>ROUND((G163-MIN(G$2:G$186))/(MAX(G$2:G$186)-MIN(G$2:G$186)),2)</f>
        <v>0.1</v>
      </c>
      <c r="I163" s="5">
        <f t="shared" si="4"/>
        <v>0.9</v>
      </c>
      <c r="J163" s="5">
        <f t="shared" si="5"/>
        <v>50.45</v>
      </c>
    </row>
    <row r="164" spans="1:10">
      <c r="A164">
        <v>32255</v>
      </c>
      <c r="B164" t="s">
        <v>335</v>
      </c>
      <c r="C164" t="s">
        <v>336</v>
      </c>
      <c r="D164">
        <v>51.5461</v>
      </c>
      <c r="E164">
        <v>-0.00588</v>
      </c>
      <c r="F164" s="5">
        <v>100</v>
      </c>
      <c r="G164" s="5">
        <v>225.614089826095</v>
      </c>
      <c r="H164" s="5">
        <f>ROUND((G164-MIN(G$2:G$186))/(MAX(G$2:G$186)-MIN(G$2:G$186)),2)</f>
        <v>0.14</v>
      </c>
      <c r="I164" s="5">
        <f t="shared" si="4"/>
        <v>0.86</v>
      </c>
      <c r="J164" s="5">
        <f t="shared" si="5"/>
        <v>50.43</v>
      </c>
    </row>
    <row r="165" spans="1:10">
      <c r="A165">
        <v>32256</v>
      </c>
      <c r="B165" t="s">
        <v>337</v>
      </c>
      <c r="C165" t="s">
        <v>338</v>
      </c>
      <c r="D165">
        <v>51.5443</v>
      </c>
      <c r="E165">
        <v>-0.01215</v>
      </c>
      <c r="F165" s="5">
        <v>95.6</v>
      </c>
      <c r="G165" s="5">
        <v>253.468641543528</v>
      </c>
      <c r="H165" s="5">
        <f>ROUND((G165-MIN(G$2:G$186))/(MAX(G$2:G$186)-MIN(G$2:G$186)),2)</f>
        <v>0.15</v>
      </c>
      <c r="I165" s="5">
        <f t="shared" si="4"/>
        <v>0.85</v>
      </c>
      <c r="J165" s="5">
        <f t="shared" si="5"/>
        <v>48.225</v>
      </c>
    </row>
    <row r="166" s="1" customFormat="1" spans="1:10">
      <c r="A166" s="1">
        <v>3446</v>
      </c>
      <c r="B166" s="1" t="s">
        <v>339</v>
      </c>
      <c r="C166" s="1" t="s">
        <v>340</v>
      </c>
      <c r="D166" s="1">
        <v>51.5504</v>
      </c>
      <c r="E166" s="1">
        <v>0.002312</v>
      </c>
      <c r="F166" s="6">
        <v>44.66</v>
      </c>
      <c r="G166" s="6">
        <v>505.658152101285</v>
      </c>
      <c r="H166" s="6">
        <f>ROUND((G166-MIN(G$2:G$186))/(MAX(G$2:G$186)-MIN(G$2:G$186)),2)</f>
        <v>0.31</v>
      </c>
      <c r="I166" s="6">
        <f t="shared" si="4"/>
        <v>0.69</v>
      </c>
      <c r="J166" s="6">
        <f t="shared" si="5"/>
        <v>22.675</v>
      </c>
    </row>
    <row r="167" s="1" customFormat="1" spans="1:10">
      <c r="A167" s="1">
        <v>32257</v>
      </c>
      <c r="B167" s="1" t="s">
        <v>341</v>
      </c>
      <c r="C167" s="1" t="s">
        <v>342</v>
      </c>
      <c r="D167" s="1">
        <v>51.5495999999999</v>
      </c>
      <c r="E167" s="1">
        <v>-0.00682</v>
      </c>
      <c r="F167" s="6">
        <v>46.47</v>
      </c>
      <c r="G167" s="6">
        <v>492.783333220716</v>
      </c>
      <c r="H167" s="6">
        <f>ROUND((G167-MIN(G$2:G$186))/(MAX(G$2:G$186)-MIN(G$2:G$186)),2)</f>
        <v>0.3</v>
      </c>
      <c r="I167" s="6">
        <f t="shared" si="4"/>
        <v>0.7</v>
      </c>
      <c r="J167" s="6">
        <f t="shared" si="5"/>
        <v>23.585</v>
      </c>
    </row>
    <row r="168" s="1" customFormat="1" spans="1:10">
      <c r="A168" s="1">
        <v>32258</v>
      </c>
      <c r="B168" s="1" t="s">
        <v>343</v>
      </c>
      <c r="C168" s="1" t="s">
        <v>344</v>
      </c>
      <c r="D168" s="1">
        <v>51.5452999999999</v>
      </c>
      <c r="E168" s="1">
        <v>-0.00215</v>
      </c>
      <c r="F168" s="6">
        <v>99.41</v>
      </c>
      <c r="G168" s="6">
        <v>227.241352211924</v>
      </c>
      <c r="H168" s="6">
        <f>ROUND((G168-MIN(G$2:G$186))/(MAX(G$2:G$186)-MIN(G$2:G$186)),2)</f>
        <v>0.14</v>
      </c>
      <c r="I168" s="6">
        <f t="shared" si="4"/>
        <v>0.86</v>
      </c>
      <c r="J168" s="6">
        <f t="shared" si="5"/>
        <v>50.135</v>
      </c>
    </row>
    <row r="169" s="1" customFormat="1" spans="1:10">
      <c r="A169" s="1">
        <v>32259</v>
      </c>
      <c r="B169" s="1" t="s">
        <v>345</v>
      </c>
      <c r="C169" s="1" t="s">
        <v>346</v>
      </c>
      <c r="D169" s="1">
        <v>51.5424</v>
      </c>
      <c r="E169" s="1">
        <v>-0.00575</v>
      </c>
      <c r="F169" s="6">
        <v>100</v>
      </c>
      <c r="G169" s="6">
        <v>114.935924192842</v>
      </c>
      <c r="H169" s="6">
        <f>ROUND((G169-MIN(G$2:G$186))/(MAX(G$2:G$186)-MIN(G$2:G$186)),2)</f>
        <v>0.07</v>
      </c>
      <c r="I169" s="6">
        <f t="shared" si="4"/>
        <v>0.93</v>
      </c>
      <c r="J169" s="6">
        <f t="shared" si="5"/>
        <v>50.465</v>
      </c>
    </row>
    <row r="170" s="1" customFormat="1" spans="1:10">
      <c r="A170" s="1">
        <v>32260</v>
      </c>
      <c r="B170" s="1" t="s">
        <v>347</v>
      </c>
      <c r="C170" s="1" t="s">
        <v>348</v>
      </c>
      <c r="D170" s="1">
        <v>51.5382</v>
      </c>
      <c r="E170" s="1">
        <v>-0.0061</v>
      </c>
      <c r="F170" s="6">
        <v>100</v>
      </c>
      <c r="G170" s="6">
        <v>308.730408279747</v>
      </c>
      <c r="H170" s="6">
        <f>ROUND((G170-MIN(G$2:G$186))/(MAX(G$2:G$186)-MIN(G$2:G$186)),2)</f>
        <v>0.19</v>
      </c>
      <c r="I170" s="6">
        <f t="shared" si="4"/>
        <v>0.81</v>
      </c>
      <c r="J170" s="6">
        <f t="shared" si="5"/>
        <v>50.405</v>
      </c>
    </row>
    <row r="171" spans="1:10">
      <c r="A171">
        <v>32261</v>
      </c>
      <c r="B171" t="s">
        <v>349</v>
      </c>
      <c r="C171" t="s">
        <v>350</v>
      </c>
      <c r="D171">
        <v>51.5379</v>
      </c>
      <c r="E171">
        <v>-0.01227</v>
      </c>
      <c r="F171" s="5">
        <v>66.33</v>
      </c>
      <c r="G171" s="5">
        <v>388.165856973245</v>
      </c>
      <c r="H171" s="5">
        <f>ROUND((G171-MIN(G$2:G$186))/(MAX(G$2:G$186)-MIN(G$2:G$186)),2)</f>
        <v>0.24</v>
      </c>
      <c r="I171" s="5">
        <f t="shared" si="4"/>
        <v>0.76</v>
      </c>
      <c r="J171" s="5">
        <f t="shared" si="5"/>
        <v>33.545</v>
      </c>
    </row>
    <row r="172" spans="1:10">
      <c r="A172">
        <v>32262</v>
      </c>
      <c r="B172" t="s">
        <v>351</v>
      </c>
      <c r="C172" t="s">
        <v>352</v>
      </c>
      <c r="D172">
        <v>51.5347</v>
      </c>
      <c r="E172">
        <v>-0.00605</v>
      </c>
      <c r="F172" s="5">
        <v>81.85</v>
      </c>
      <c r="G172" s="5">
        <v>499.017859729166</v>
      </c>
      <c r="H172" s="5">
        <f>ROUND((G172-MIN(G$2:G$186))/(MAX(G$2:G$186)-MIN(G$2:G$186)),2)</f>
        <v>0.31</v>
      </c>
      <c r="I172" s="5">
        <f t="shared" si="4"/>
        <v>0.69</v>
      </c>
      <c r="J172" s="5">
        <f t="shared" si="5"/>
        <v>41.27</v>
      </c>
    </row>
    <row r="173" spans="1:10">
      <c r="A173">
        <v>31669</v>
      </c>
      <c r="B173" t="s">
        <v>353</v>
      </c>
      <c r="C173" t="s">
        <v>354</v>
      </c>
      <c r="D173">
        <v>51.5322</v>
      </c>
      <c r="E173">
        <v>-0.01355</v>
      </c>
      <c r="F173" s="5">
        <v>85.62</v>
      </c>
      <c r="G173" s="5">
        <v>106.413007652905</v>
      </c>
      <c r="H173" s="5">
        <f>ROUND((G173-MIN(G$2:G$186))/(MAX(G$2:G$186)-MIN(G$2:G$186)),2)</f>
        <v>0.06</v>
      </c>
      <c r="I173" s="5">
        <f t="shared" si="4"/>
        <v>0.94</v>
      </c>
      <c r="J173" s="5">
        <f t="shared" si="5"/>
        <v>43.28</v>
      </c>
    </row>
    <row r="174" spans="1:10">
      <c r="A174">
        <v>31674</v>
      </c>
      <c r="B174" t="s">
        <v>355</v>
      </c>
      <c r="C174" t="s">
        <v>356</v>
      </c>
      <c r="D174">
        <v>51.5313</v>
      </c>
      <c r="E174">
        <v>-0.00278</v>
      </c>
      <c r="F174" s="5">
        <v>60.06</v>
      </c>
      <c r="G174" s="5">
        <v>464.687683546532</v>
      </c>
      <c r="H174" s="5">
        <f>ROUND((G174-MIN(G$2:G$186))/(MAX(G$2:G$186)-MIN(G$2:G$186)),2)</f>
        <v>0.29</v>
      </c>
      <c r="I174" s="5">
        <f t="shared" si="4"/>
        <v>0.71</v>
      </c>
      <c r="J174" s="5">
        <f t="shared" si="5"/>
        <v>30.385</v>
      </c>
    </row>
    <row r="175" spans="1:10">
      <c r="A175">
        <v>31671</v>
      </c>
      <c r="B175" t="s">
        <v>357</v>
      </c>
      <c r="C175" t="s">
        <v>358</v>
      </c>
      <c r="D175">
        <v>51.5035</v>
      </c>
      <c r="E175">
        <v>0.061334</v>
      </c>
      <c r="F175" s="5">
        <v>92.72</v>
      </c>
      <c r="G175" s="5">
        <v>340.505957894211</v>
      </c>
      <c r="H175" s="5">
        <f>ROUND((G175-MIN(G$2:G$186))/(MAX(G$2:G$186)-MIN(G$2:G$186)),2)</f>
        <v>0.21</v>
      </c>
      <c r="I175" s="5">
        <f t="shared" si="4"/>
        <v>0.79</v>
      </c>
      <c r="J175" s="5">
        <f t="shared" si="5"/>
        <v>46.755</v>
      </c>
    </row>
    <row r="176" spans="1:10">
      <c r="A176">
        <v>31672</v>
      </c>
      <c r="B176" t="s">
        <v>359</v>
      </c>
      <c r="C176" t="s">
        <v>360</v>
      </c>
      <c r="D176">
        <v>51.5005999999999</v>
      </c>
      <c r="E176">
        <v>0.070785</v>
      </c>
      <c r="F176" s="5">
        <v>17.7</v>
      </c>
      <c r="G176" s="5">
        <v>691.896560336237</v>
      </c>
      <c r="H176" s="5">
        <f>ROUND((G176-MIN(G$2:G$186))/(MAX(G$2:G$186)-MIN(G$2:G$186)),2)</f>
        <v>0.43</v>
      </c>
      <c r="I176" s="5">
        <f t="shared" si="4"/>
        <v>0.57</v>
      </c>
      <c r="J176" s="5">
        <f t="shared" si="5"/>
        <v>9.135</v>
      </c>
    </row>
    <row r="177" spans="1:10">
      <c r="A177">
        <v>3445</v>
      </c>
      <c r="B177" t="s">
        <v>361</v>
      </c>
      <c r="C177" t="s">
        <v>362</v>
      </c>
      <c r="D177">
        <v>51.5003999999999</v>
      </c>
      <c r="E177">
        <v>0.062476</v>
      </c>
      <c r="F177" s="5">
        <v>100</v>
      </c>
      <c r="G177" s="5">
        <v>183.699546466648</v>
      </c>
      <c r="H177" s="5">
        <f>ROUND((G177-MIN(G$2:G$186))/(MAX(G$2:G$186)-MIN(G$2:G$186)),2)</f>
        <v>0.11</v>
      </c>
      <c r="I177" s="5">
        <f t="shared" si="4"/>
        <v>0.89</v>
      </c>
      <c r="J177" s="5">
        <f t="shared" si="5"/>
        <v>50.445</v>
      </c>
    </row>
    <row r="178" spans="1:10">
      <c r="A178">
        <v>32263</v>
      </c>
      <c r="B178" t="s">
        <v>363</v>
      </c>
      <c r="C178" t="s">
        <v>364</v>
      </c>
      <c r="D178">
        <v>51.5013999999999</v>
      </c>
      <c r="E178">
        <v>0.045909</v>
      </c>
      <c r="F178" s="5">
        <v>54.12</v>
      </c>
      <c r="G178" s="5">
        <v>399.158389724553</v>
      </c>
      <c r="H178" s="5">
        <f>ROUND((G178-MIN(G$2:G$186))/(MAX(G$2:G$186)-MIN(G$2:G$186)),2)</f>
        <v>0.24</v>
      </c>
      <c r="I178" s="5">
        <f t="shared" si="4"/>
        <v>0.76</v>
      </c>
      <c r="J178" s="5">
        <f t="shared" si="5"/>
        <v>27.44</v>
      </c>
    </row>
    <row r="179" spans="1:10">
      <c r="A179">
        <v>31670</v>
      </c>
      <c r="B179" t="s">
        <v>365</v>
      </c>
      <c r="C179" t="s">
        <v>366</v>
      </c>
      <c r="D179">
        <v>51.5041</v>
      </c>
      <c r="E179">
        <v>0.026274</v>
      </c>
      <c r="F179" s="5">
        <v>100</v>
      </c>
      <c r="G179" s="5">
        <v>198.890543521452</v>
      </c>
      <c r="H179" s="5">
        <f>ROUND((G179-MIN(G$2:G$186))/(MAX(G$2:G$186)-MIN(G$2:G$186)),2)</f>
        <v>0.12</v>
      </c>
      <c r="I179" s="5">
        <f t="shared" si="4"/>
        <v>0.88</v>
      </c>
      <c r="J179" s="5">
        <f t="shared" si="5"/>
        <v>50.44</v>
      </c>
    </row>
    <row r="180" spans="1:10">
      <c r="A180">
        <v>32264</v>
      </c>
      <c r="B180" t="s">
        <v>367</v>
      </c>
      <c r="C180" t="s">
        <v>368</v>
      </c>
      <c r="D180">
        <v>51.5032</v>
      </c>
      <c r="E180">
        <v>0.036511</v>
      </c>
      <c r="F180" s="5">
        <v>95.13</v>
      </c>
      <c r="G180" s="5">
        <v>162.28353250257</v>
      </c>
      <c r="H180" s="5">
        <f>ROUND((G180-MIN(G$2:G$186))/(MAX(G$2:G$186)-MIN(G$2:G$186)),2)</f>
        <v>0.09</v>
      </c>
      <c r="I180" s="5">
        <f t="shared" si="4"/>
        <v>0.91</v>
      </c>
      <c r="J180" s="5">
        <f t="shared" si="5"/>
        <v>48.02</v>
      </c>
    </row>
    <row r="181" spans="1:10">
      <c r="A181">
        <v>32265</v>
      </c>
      <c r="B181" t="s">
        <v>369</v>
      </c>
      <c r="C181" t="s">
        <v>370</v>
      </c>
      <c r="D181">
        <v>51.5015</v>
      </c>
      <c r="E181">
        <v>0.036591</v>
      </c>
      <c r="F181" s="5">
        <v>100</v>
      </c>
      <c r="G181" s="5">
        <v>240.120673481841</v>
      </c>
      <c r="H181" s="5">
        <f>ROUND((G181-MIN(G$2:G$186))/(MAX(G$2:G$186)-MIN(G$2:G$186)),2)</f>
        <v>0.14</v>
      </c>
      <c r="I181" s="5">
        <f t="shared" si="4"/>
        <v>0.86</v>
      </c>
      <c r="J181" s="5">
        <f t="shared" si="5"/>
        <v>50.43</v>
      </c>
    </row>
    <row r="182" spans="1:10">
      <c r="A182">
        <v>32266</v>
      </c>
      <c r="B182" t="s">
        <v>371</v>
      </c>
      <c r="C182" t="s">
        <v>372</v>
      </c>
      <c r="D182">
        <v>51.5015</v>
      </c>
      <c r="E182">
        <v>0.027646</v>
      </c>
      <c r="F182" s="5">
        <v>100</v>
      </c>
      <c r="G182" s="5">
        <v>328.050239243609</v>
      </c>
      <c r="H182" s="5">
        <f>ROUND((G182-MIN(G$2:G$186))/(MAX(G$2:G$186)-MIN(G$2:G$186)),2)</f>
        <v>0.2</v>
      </c>
      <c r="I182" s="5">
        <f t="shared" si="4"/>
        <v>0.8</v>
      </c>
      <c r="J182" s="5">
        <f t="shared" si="5"/>
        <v>50.4</v>
      </c>
    </row>
    <row r="183" spans="1:10">
      <c r="A183">
        <v>32267</v>
      </c>
      <c r="B183" t="s">
        <v>373</v>
      </c>
      <c r="C183" t="s">
        <v>374</v>
      </c>
      <c r="D183">
        <v>51.5007999999999</v>
      </c>
      <c r="E183">
        <v>0.03208</v>
      </c>
      <c r="F183" s="5">
        <v>100</v>
      </c>
      <c r="G183" s="5">
        <v>208.174401590173</v>
      </c>
      <c r="H183" s="5">
        <f>ROUND((G183-MIN(G$2:G$186))/(MAX(G$2:G$186)-MIN(G$2:G$186)),2)</f>
        <v>0.12</v>
      </c>
      <c r="I183" s="5">
        <f t="shared" si="4"/>
        <v>0.88</v>
      </c>
      <c r="J183" s="5">
        <f t="shared" si="5"/>
        <v>50.44</v>
      </c>
    </row>
    <row r="184" spans="1:10">
      <c r="A184">
        <v>32268</v>
      </c>
      <c r="B184" t="s">
        <v>375</v>
      </c>
      <c r="C184" t="s">
        <v>376</v>
      </c>
      <c r="D184">
        <v>51.5022999999999</v>
      </c>
      <c r="E184">
        <v>0.020707</v>
      </c>
      <c r="F184" s="5">
        <v>64.04</v>
      </c>
      <c r="G184" s="5">
        <v>263.624190399855</v>
      </c>
      <c r="H184" s="5">
        <f>ROUND((G184-MIN(G$2:G$186))/(MAX(G$2:G$186)-MIN(G$2:G$186)),2)</f>
        <v>0.16</v>
      </c>
      <c r="I184" s="5">
        <f t="shared" si="4"/>
        <v>0.84</v>
      </c>
      <c r="J184" s="5">
        <f t="shared" si="5"/>
        <v>32.44</v>
      </c>
    </row>
    <row r="185" spans="1:10">
      <c r="A185">
        <v>32269</v>
      </c>
      <c r="B185" t="s">
        <v>377</v>
      </c>
      <c r="C185" t="s">
        <v>378</v>
      </c>
      <c r="D185">
        <v>51.5002</v>
      </c>
      <c r="E185">
        <v>0.026865</v>
      </c>
      <c r="F185" s="5">
        <v>97.75</v>
      </c>
      <c r="G185" s="5">
        <v>404.137700220198</v>
      </c>
      <c r="H185" s="5">
        <f>ROUND((G185-MIN(G$2:G$186))/(MAX(G$2:G$186)-MIN(G$2:G$186)),2)</f>
        <v>0.25</v>
      </c>
      <c r="I185" s="5">
        <f t="shared" si="4"/>
        <v>0.75</v>
      </c>
      <c r="J185" s="5">
        <f t="shared" si="5"/>
        <v>49.25</v>
      </c>
    </row>
    <row r="186" spans="1:10">
      <c r="A186">
        <v>32270</v>
      </c>
      <c r="B186" t="s">
        <v>379</v>
      </c>
      <c r="C186" t="s">
        <v>380</v>
      </c>
      <c r="D186">
        <v>51.4996999999999</v>
      </c>
      <c r="E186">
        <v>0.033988</v>
      </c>
      <c r="F186" s="5">
        <v>46.96</v>
      </c>
      <c r="G186" s="5">
        <v>459.869614635705</v>
      </c>
      <c r="H186" s="5">
        <f>ROUND((G186-MIN(G$2:G$186))/(MAX(G$2:G$186)-MIN(G$2:G$186)),2)</f>
        <v>0.28</v>
      </c>
      <c r="I186" s="5">
        <f t="shared" si="4"/>
        <v>0.72</v>
      </c>
      <c r="J186" s="5">
        <f t="shared" si="5"/>
        <v>23.84</v>
      </c>
    </row>
  </sheetData>
  <sortState ref="A2:M186">
    <sortCondition ref="C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 min Stations Accessibility 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林瑞阳</cp:lastModifiedBy>
  <dcterms:created xsi:type="dcterms:W3CDTF">2025-08-02T19:11:00Z</dcterms:created>
  <dcterms:modified xsi:type="dcterms:W3CDTF">2025-08-25T15:37:15Z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892EB70879C31C72A112AC68EE403CC8_43</vt:lpwstr>
  </property>
  <property fmtid="{D5CDD505-2E9C-101B-9397-08002B2CF9AE}" pid="3" name="KSOProductBuildVer">
    <vt:lpwstr>2052-6.10.1.8873</vt:lpwstr>
  </property>
</Properties>
</file>