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zzy\bk_sw_tools_DEV\output\xlsx_reports\"/>
    </mc:Choice>
  </mc:AlternateContent>
  <bookViews>
    <workbookView xWindow="240" yWindow="110" windowWidth="14810" windowHeight="7160"/>
  </bookViews>
  <sheets>
    <sheet name="combat_speeds" sheetId="1" r:id="rId1"/>
  </sheets>
  <calcPr calcId="152511"/>
</workbook>
</file>

<file path=xl/calcChain.xml><?xml version="1.0" encoding="utf-8"?>
<calcChain xmlns="http://schemas.openxmlformats.org/spreadsheetml/2006/main">
  <c r="R5" i="1" l="1"/>
  <c r="T5" i="1" s="1"/>
  <c r="S5" i="1"/>
  <c r="V5" i="1"/>
  <c r="X5" i="1"/>
  <c r="Y5" i="1"/>
  <c r="Z5" i="1"/>
  <c r="R6" i="1"/>
  <c r="U6" i="1"/>
  <c r="R7" i="1"/>
  <c r="S7" i="1" s="1"/>
  <c r="T7" i="1"/>
  <c r="V7" i="1"/>
  <c r="W7" i="1"/>
  <c r="X7" i="1"/>
  <c r="Y7" i="1"/>
  <c r="Z7" i="1"/>
  <c r="R8" i="1"/>
  <c r="U8" i="1"/>
  <c r="W8" i="1"/>
  <c r="X8" i="1"/>
  <c r="R9" i="1"/>
  <c r="Z9" i="1" s="1"/>
  <c r="R10" i="1"/>
  <c r="S10" i="1"/>
  <c r="T10" i="1"/>
  <c r="W10" i="1"/>
  <c r="Y10" i="1"/>
  <c r="Z10" i="1"/>
  <c r="R11" i="1"/>
  <c r="S11" i="1" s="1"/>
  <c r="R12" i="1"/>
  <c r="W12" i="1" s="1"/>
  <c r="T12" i="1"/>
  <c r="Y12" i="1"/>
  <c r="Z12" i="1"/>
  <c r="R13" i="1"/>
  <c r="Y13" i="1" s="1"/>
  <c r="S13" i="1"/>
  <c r="R14" i="1"/>
  <c r="W14" i="1" s="1"/>
  <c r="Z14" i="1"/>
  <c r="R15" i="1"/>
  <c r="W15" i="1" s="1"/>
  <c r="Y15" i="1"/>
  <c r="Z15" i="1"/>
  <c r="R16" i="1"/>
  <c r="S16" i="1" s="1"/>
  <c r="R17" i="1"/>
  <c r="U17" i="1"/>
  <c r="R18" i="1"/>
  <c r="T18" i="1" s="1"/>
  <c r="S18" i="1"/>
  <c r="U18" i="1"/>
  <c r="V18" i="1"/>
  <c r="W18" i="1"/>
  <c r="X18" i="1"/>
  <c r="Z18" i="1"/>
  <c r="R19" i="1"/>
  <c r="Z19" i="1" s="1"/>
  <c r="X19" i="1"/>
  <c r="R20" i="1"/>
  <c r="R21" i="1"/>
  <c r="X21" i="1"/>
  <c r="Z21" i="1"/>
  <c r="R22" i="1"/>
  <c r="U22" i="1" s="1"/>
  <c r="W22" i="1"/>
  <c r="Z22" i="1"/>
  <c r="R23" i="1"/>
  <c r="S23" i="1" s="1"/>
  <c r="T23" i="1"/>
  <c r="V23" i="1"/>
  <c r="X23" i="1"/>
  <c r="Y23" i="1"/>
  <c r="Z23" i="1"/>
  <c r="R24" i="1"/>
  <c r="X24" i="1" s="1"/>
  <c r="V24" i="1"/>
  <c r="R25" i="1"/>
  <c r="T25" i="1" s="1"/>
  <c r="R26" i="1"/>
  <c r="T26" i="1" s="1"/>
  <c r="S26" i="1"/>
  <c r="U26" i="1"/>
  <c r="V26" i="1"/>
  <c r="W26" i="1"/>
  <c r="X26" i="1"/>
  <c r="Z26" i="1"/>
  <c r="R27" i="1"/>
  <c r="X27" i="1"/>
  <c r="R28" i="1"/>
  <c r="T28" i="1" s="1"/>
  <c r="Y28" i="1"/>
  <c r="R29" i="1"/>
  <c r="X29" i="1" s="1"/>
  <c r="R30" i="1"/>
  <c r="U30" i="1" s="1"/>
  <c r="W30" i="1"/>
  <c r="X30" i="1"/>
  <c r="R31" i="1"/>
  <c r="S31" i="1" s="1"/>
  <c r="T31" i="1"/>
  <c r="V31" i="1"/>
  <c r="X31" i="1"/>
  <c r="Y31" i="1"/>
  <c r="Z31" i="1"/>
  <c r="R32" i="1"/>
  <c r="V32" i="1"/>
  <c r="Y32" i="1"/>
  <c r="Z32" i="1"/>
  <c r="R33" i="1"/>
  <c r="R34" i="1"/>
  <c r="T34" i="1" s="1"/>
  <c r="U34" i="1"/>
  <c r="V34" i="1"/>
  <c r="W34" i="1"/>
  <c r="Z34" i="1"/>
  <c r="R35" i="1"/>
  <c r="S35" i="1"/>
  <c r="R36" i="1"/>
  <c r="T36" i="1" s="1"/>
  <c r="R37" i="1"/>
  <c r="V37" i="1" s="1"/>
  <c r="X37" i="1"/>
  <c r="Y37" i="1"/>
  <c r="Z37" i="1"/>
  <c r="R38" i="1"/>
  <c r="U38" i="1" s="1"/>
  <c r="R39" i="1"/>
  <c r="S39" i="1" s="1"/>
  <c r="T39" i="1"/>
  <c r="W39" i="1"/>
  <c r="X39" i="1"/>
  <c r="Y39" i="1"/>
  <c r="Z39" i="1"/>
  <c r="R40" i="1"/>
  <c r="T40" i="1" s="1"/>
  <c r="S40" i="1"/>
  <c r="U40" i="1"/>
  <c r="W40" i="1"/>
  <c r="X40" i="1"/>
  <c r="Y40" i="1"/>
  <c r="Z40" i="1"/>
  <c r="R41" i="1"/>
  <c r="T41" i="1" s="1"/>
  <c r="Z41" i="1"/>
  <c r="R42" i="1"/>
  <c r="S42" i="1"/>
  <c r="T42" i="1"/>
  <c r="U42" i="1"/>
  <c r="V42" i="1"/>
  <c r="W42" i="1"/>
  <c r="X42" i="1"/>
  <c r="Y42" i="1"/>
  <c r="Z42" i="1"/>
  <c r="R43" i="1"/>
  <c r="U43" i="1" s="1"/>
  <c r="S43" i="1"/>
  <c r="Z43" i="1"/>
  <c r="R44" i="1"/>
  <c r="Y44" i="1"/>
  <c r="R45" i="1"/>
  <c r="R46" i="1"/>
  <c r="Y46" i="1"/>
  <c r="R47" i="1"/>
  <c r="T47" i="1"/>
  <c r="V47" i="1"/>
  <c r="Y47" i="1"/>
  <c r="R48" i="1"/>
  <c r="S48" i="1" s="1"/>
  <c r="V48" i="1"/>
  <c r="Y48" i="1"/>
  <c r="R49" i="1"/>
  <c r="U49" i="1" s="1"/>
  <c r="T49" i="1"/>
  <c r="R50" i="1"/>
  <c r="T50" i="1"/>
  <c r="U50" i="1"/>
  <c r="V50" i="1"/>
  <c r="W50" i="1"/>
  <c r="Z50" i="1"/>
  <c r="R51" i="1"/>
  <c r="S51" i="1" s="1"/>
  <c r="T51" i="1"/>
  <c r="U51" i="1"/>
  <c r="R52" i="1"/>
  <c r="S52" i="1"/>
  <c r="W52" i="1"/>
  <c r="Z52" i="1"/>
  <c r="R53" i="1"/>
  <c r="T53" i="1" s="1"/>
  <c r="R54" i="1"/>
  <c r="Y54" i="1"/>
  <c r="Z54" i="1"/>
  <c r="R55" i="1"/>
  <c r="T55" i="1"/>
  <c r="R56" i="1"/>
  <c r="V56" i="1" s="1"/>
  <c r="R57" i="1"/>
  <c r="R58" i="1"/>
  <c r="S58" i="1"/>
  <c r="T58" i="1"/>
  <c r="U58" i="1"/>
  <c r="V58" i="1"/>
  <c r="W58" i="1"/>
  <c r="X58" i="1"/>
  <c r="Y58" i="1"/>
  <c r="Z58" i="1"/>
  <c r="R59" i="1"/>
  <c r="R60" i="1"/>
  <c r="S60" i="1" s="1"/>
  <c r="R61" i="1"/>
  <c r="V61" i="1" s="1"/>
  <c r="R62" i="1"/>
  <c r="S62" i="1" s="1"/>
  <c r="W62" i="1"/>
  <c r="R63" i="1"/>
  <c r="W63" i="1" s="1"/>
  <c r="V63" i="1"/>
  <c r="X63" i="1"/>
  <c r="Y63" i="1"/>
  <c r="Z63" i="1"/>
  <c r="R64" i="1"/>
  <c r="X64" i="1"/>
  <c r="Y64" i="1"/>
  <c r="R65" i="1"/>
  <c r="X65" i="1" s="1"/>
  <c r="R66" i="1"/>
  <c r="S66" i="1"/>
  <c r="T66" i="1"/>
  <c r="U66" i="1"/>
  <c r="X66" i="1"/>
  <c r="Z66" i="1"/>
  <c r="R67" i="1"/>
  <c r="T67" i="1" s="1"/>
  <c r="R68" i="1"/>
  <c r="S68" i="1" s="1"/>
  <c r="U68" i="1"/>
  <c r="Z68" i="1"/>
  <c r="R69" i="1"/>
  <c r="S69" i="1" s="1"/>
  <c r="R70" i="1"/>
  <c r="Y70" i="1"/>
  <c r="R71" i="1"/>
  <c r="T71" i="1" s="1"/>
  <c r="Z71" i="1"/>
  <c r="R72" i="1"/>
  <c r="U72" i="1" s="1"/>
  <c r="S72" i="1"/>
  <c r="R73" i="1"/>
  <c r="T73" i="1"/>
  <c r="U73" i="1"/>
  <c r="X73" i="1"/>
  <c r="R74" i="1"/>
  <c r="S74" i="1"/>
  <c r="T74" i="1"/>
  <c r="U74" i="1"/>
  <c r="V74" i="1"/>
  <c r="W74" i="1"/>
  <c r="X74" i="1"/>
  <c r="Y74" i="1"/>
  <c r="Z74" i="1"/>
  <c r="R75" i="1"/>
  <c r="S75" i="1" s="1"/>
  <c r="R76" i="1"/>
  <c r="T76" i="1" s="1"/>
  <c r="Y76" i="1"/>
  <c r="R77" i="1"/>
  <c r="R78" i="1"/>
  <c r="U78" i="1"/>
  <c r="X78" i="1"/>
  <c r="R79" i="1"/>
  <c r="W79" i="1" s="1"/>
  <c r="R80" i="1"/>
  <c r="W80" i="1" s="1"/>
  <c r="R81" i="1"/>
  <c r="W81" i="1" s="1"/>
  <c r="Z81" i="1"/>
  <c r="R82" i="1"/>
  <c r="S82" i="1" s="1"/>
  <c r="R83" i="1"/>
  <c r="Z83" i="1"/>
  <c r="R84" i="1"/>
  <c r="Y84" i="1"/>
  <c r="R85" i="1"/>
  <c r="S85" i="1" s="1"/>
  <c r="R86" i="1"/>
  <c r="S86" i="1"/>
  <c r="X86" i="1"/>
  <c r="R87" i="1"/>
  <c r="W87" i="1" s="1"/>
  <c r="V87" i="1"/>
  <c r="R88" i="1"/>
  <c r="W88" i="1" s="1"/>
  <c r="R89" i="1"/>
  <c r="T89" i="1" s="1"/>
  <c r="W89" i="1"/>
  <c r="Z89" i="1"/>
  <c r="R90" i="1"/>
  <c r="S90" i="1" s="1"/>
  <c r="Y90" i="1"/>
  <c r="R91" i="1"/>
  <c r="S91" i="1"/>
  <c r="R92" i="1"/>
  <c r="T92" i="1"/>
  <c r="W92" i="1"/>
  <c r="R93" i="1"/>
  <c r="R94" i="1"/>
  <c r="U94" i="1" s="1"/>
  <c r="S94" i="1"/>
  <c r="R95" i="1"/>
  <c r="V95" i="1" s="1"/>
  <c r="R96" i="1"/>
  <c r="U96" i="1"/>
  <c r="V96" i="1"/>
  <c r="W96" i="1"/>
  <c r="X96" i="1"/>
  <c r="R97" i="1"/>
  <c r="U97" i="1" s="1"/>
  <c r="R98" i="1"/>
  <c r="U98" i="1" s="1"/>
  <c r="W98" i="1"/>
  <c r="Y98" i="1"/>
  <c r="R99" i="1"/>
  <c r="U99" i="1" s="1"/>
  <c r="R100" i="1"/>
  <c r="U100" i="1" s="1"/>
  <c r="R101" i="1"/>
  <c r="V101" i="1"/>
  <c r="R102" i="1"/>
  <c r="U102" i="1"/>
  <c r="R103" i="1"/>
  <c r="W103" i="1" s="1"/>
  <c r="Z103" i="1"/>
  <c r="R104" i="1"/>
  <c r="S104" i="1" s="1"/>
  <c r="R105" i="1"/>
  <c r="Y105" i="1" s="1"/>
  <c r="U105" i="1"/>
  <c r="W105" i="1"/>
  <c r="X105" i="1"/>
  <c r="R106" i="1"/>
  <c r="Y106" i="1" s="1"/>
  <c r="U106" i="1"/>
  <c r="X106" i="1"/>
  <c r="R107" i="1"/>
  <c r="U107" i="1"/>
  <c r="R108" i="1"/>
  <c r="W108" i="1" s="1"/>
  <c r="U108" i="1"/>
  <c r="Y108" i="1"/>
  <c r="R109" i="1"/>
  <c r="U109" i="1" s="1"/>
  <c r="X109" i="1"/>
  <c r="R110" i="1"/>
  <c r="U110" i="1" s="1"/>
  <c r="V110" i="1"/>
  <c r="Y110" i="1"/>
  <c r="R111" i="1"/>
  <c r="V111" i="1"/>
  <c r="X111" i="1"/>
  <c r="R112" i="1"/>
  <c r="S112" i="1" s="1"/>
  <c r="V112" i="1"/>
  <c r="Y112" i="1"/>
  <c r="R113" i="1"/>
  <c r="S113" i="1" s="1"/>
  <c r="Y113" i="1"/>
  <c r="R114" i="1"/>
  <c r="W114" i="1" s="1"/>
  <c r="S114" i="1"/>
  <c r="R115" i="1"/>
  <c r="S115" i="1" s="1"/>
  <c r="V115" i="1"/>
  <c r="R116" i="1"/>
  <c r="Z116" i="1" s="1"/>
  <c r="T116" i="1"/>
  <c r="V116" i="1"/>
  <c r="X116" i="1"/>
  <c r="R117" i="1"/>
  <c r="V117" i="1" s="1"/>
  <c r="S117" i="1"/>
  <c r="T117" i="1"/>
  <c r="X117" i="1"/>
  <c r="Z117" i="1"/>
  <c r="R118" i="1"/>
  <c r="X118" i="1" s="1"/>
  <c r="R119" i="1"/>
  <c r="S119" i="1"/>
  <c r="U119" i="1"/>
  <c r="W119" i="1"/>
  <c r="R120" i="1"/>
  <c r="X120" i="1" s="1"/>
  <c r="U120" i="1"/>
  <c r="R121" i="1"/>
  <c r="U121" i="1" s="1"/>
  <c r="T121" i="1"/>
  <c r="V121" i="1"/>
  <c r="W121" i="1"/>
  <c r="X121" i="1"/>
  <c r="Y121" i="1"/>
  <c r="Z121" i="1"/>
  <c r="R122" i="1"/>
  <c r="Y122" i="1" s="1"/>
  <c r="S122" i="1"/>
  <c r="V122" i="1"/>
  <c r="X122" i="1"/>
  <c r="R123" i="1"/>
  <c r="X123" i="1" s="1"/>
  <c r="S123" i="1"/>
  <c r="R124" i="1"/>
  <c r="W124" i="1" s="1"/>
  <c r="S124" i="1"/>
  <c r="U124" i="1"/>
  <c r="V124" i="1"/>
  <c r="R125" i="1"/>
  <c r="S125" i="1" s="1"/>
  <c r="R126" i="1"/>
  <c r="U126" i="1" s="1"/>
  <c r="S126" i="1"/>
  <c r="V126" i="1"/>
  <c r="W126" i="1"/>
  <c r="Y126" i="1"/>
  <c r="R127" i="1"/>
  <c r="S127" i="1" s="1"/>
  <c r="R128" i="1"/>
  <c r="S128" i="1" s="1"/>
  <c r="V128" i="1"/>
  <c r="W128" i="1"/>
  <c r="R129" i="1"/>
  <c r="S129" i="1" s="1"/>
  <c r="Y129" i="1"/>
  <c r="Z129" i="1"/>
  <c r="R130" i="1"/>
  <c r="Y130" i="1" s="1"/>
  <c r="R131" i="1"/>
  <c r="X131" i="1" s="1"/>
  <c r="R132" i="1"/>
  <c r="W132" i="1" s="1"/>
  <c r="U132" i="1"/>
  <c r="R133" i="1"/>
  <c r="V133" i="1" s="1"/>
  <c r="R134" i="1"/>
  <c r="U134" i="1" s="1"/>
  <c r="R135" i="1"/>
  <c r="T135" i="1" s="1"/>
  <c r="R136" i="1"/>
  <c r="S136" i="1" s="1"/>
  <c r="R137" i="1"/>
  <c r="Y137" i="1" s="1"/>
  <c r="U137" i="1"/>
  <c r="W137" i="1"/>
  <c r="X137" i="1"/>
  <c r="Z137" i="1"/>
  <c r="R138" i="1"/>
  <c r="S138" i="1" s="1"/>
  <c r="U138" i="1"/>
  <c r="W138" i="1"/>
  <c r="Z138" i="1"/>
  <c r="R139" i="1"/>
  <c r="S139" i="1" s="1"/>
  <c r="Z139" i="1"/>
  <c r="R140" i="1"/>
  <c r="S140" i="1" s="1"/>
  <c r="R141" i="1"/>
  <c r="T141" i="1" s="1"/>
  <c r="S141" i="1"/>
  <c r="R142" i="1"/>
  <c r="X142" i="1" s="1"/>
  <c r="S142" i="1"/>
  <c r="T142" i="1"/>
  <c r="V142" i="1"/>
  <c r="W142" i="1"/>
  <c r="R143" i="1"/>
  <c r="U143" i="1"/>
  <c r="W143" i="1"/>
  <c r="X143" i="1"/>
  <c r="R144" i="1"/>
  <c r="S144" i="1" s="1"/>
  <c r="T144" i="1"/>
  <c r="U144" i="1"/>
  <c r="W144" i="1"/>
  <c r="X144" i="1"/>
  <c r="Y144" i="1"/>
  <c r="Z144" i="1"/>
  <c r="R145" i="1"/>
  <c r="S145" i="1"/>
  <c r="T145" i="1"/>
  <c r="U145" i="1"/>
  <c r="V145" i="1"/>
  <c r="W145" i="1"/>
  <c r="X145" i="1"/>
  <c r="Y145" i="1"/>
  <c r="Z145" i="1"/>
  <c r="R146" i="1"/>
  <c r="Y146" i="1" s="1"/>
  <c r="S146" i="1"/>
  <c r="X146" i="1"/>
  <c r="R147" i="1"/>
  <c r="X147" i="1" s="1"/>
  <c r="S147" i="1"/>
  <c r="Y147" i="1"/>
  <c r="R148" i="1"/>
  <c r="Y148" i="1" s="1"/>
  <c r="R149" i="1"/>
  <c r="V149" i="1" s="1"/>
  <c r="S149" i="1"/>
  <c r="Y149" i="1"/>
  <c r="R150" i="1"/>
  <c r="U150" i="1" s="1"/>
  <c r="S150" i="1"/>
  <c r="Y150" i="1"/>
  <c r="R151" i="1"/>
  <c r="T151" i="1" s="1"/>
  <c r="S151" i="1"/>
  <c r="Y151" i="1"/>
  <c r="R152" i="1"/>
  <c r="S152" i="1" s="1"/>
  <c r="T152" i="1"/>
  <c r="Y152" i="1"/>
  <c r="R153" i="1"/>
  <c r="Z153" i="1" s="1"/>
  <c r="S153" i="1"/>
  <c r="R154" i="1"/>
  <c r="U154" i="1" s="1"/>
  <c r="R155" i="1"/>
  <c r="W155" i="1" s="1"/>
  <c r="S155" i="1"/>
  <c r="T155" i="1"/>
  <c r="U155" i="1"/>
  <c r="V155" i="1"/>
  <c r="X155" i="1"/>
  <c r="Y155" i="1"/>
  <c r="Z155" i="1"/>
  <c r="R156" i="1"/>
  <c r="T156" i="1"/>
  <c r="U156" i="1"/>
  <c r="W156" i="1"/>
  <c r="Z156" i="1"/>
  <c r="R157" i="1"/>
  <c r="S157" i="1" s="1"/>
  <c r="R158" i="1"/>
  <c r="Y158" i="1" s="1"/>
  <c r="S158" i="1"/>
  <c r="U158" i="1"/>
  <c r="V158" i="1"/>
  <c r="R159" i="1"/>
  <c r="X159" i="1" s="1"/>
  <c r="R160" i="1"/>
  <c r="S160" i="1"/>
  <c r="V160" i="1"/>
  <c r="W160" i="1"/>
  <c r="X160" i="1"/>
  <c r="Y160" i="1"/>
  <c r="Z160" i="1"/>
  <c r="R161" i="1"/>
  <c r="S161" i="1" s="1"/>
  <c r="R162" i="1"/>
  <c r="U162" i="1" s="1"/>
  <c r="R163" i="1"/>
  <c r="X163" i="1" s="1"/>
  <c r="T163" i="1"/>
  <c r="U163" i="1"/>
  <c r="V163" i="1"/>
  <c r="R164" i="1"/>
  <c r="S164" i="1" s="1"/>
  <c r="W164" i="1"/>
  <c r="X164" i="1"/>
  <c r="Z164" i="1"/>
  <c r="R165" i="1"/>
  <c r="U165" i="1" s="1"/>
  <c r="V165" i="1"/>
  <c r="Y165" i="1"/>
  <c r="Z165" i="1"/>
  <c r="R166" i="1"/>
  <c r="Y166" i="1" s="1"/>
  <c r="Y77" i="1" l="1"/>
  <c r="T77" i="1"/>
  <c r="V77" i="1"/>
  <c r="T45" i="1"/>
  <c r="Y45" i="1"/>
  <c r="Z45" i="1"/>
  <c r="X101" i="1"/>
  <c r="S101" i="1"/>
  <c r="T101" i="1"/>
  <c r="Y157" i="1"/>
  <c r="T143" i="1"/>
  <c r="Z143" i="1"/>
  <c r="X140" i="1"/>
  <c r="T64" i="1"/>
  <c r="W64" i="1"/>
  <c r="S64" i="1"/>
  <c r="U64" i="1"/>
  <c r="V166" i="1"/>
  <c r="T165" i="1"/>
  <c r="Z163" i="1"/>
  <c r="W157" i="1"/>
  <c r="Z142" i="1"/>
  <c r="X141" i="1"/>
  <c r="V140" i="1"/>
  <c r="U139" i="1"/>
  <c r="T138" i="1"/>
  <c r="T137" i="1"/>
  <c r="V129" i="1"/>
  <c r="Y127" i="1"/>
  <c r="T115" i="1"/>
  <c r="W113" i="1"/>
  <c r="Y104" i="1"/>
  <c r="X99" i="1"/>
  <c r="Z97" i="1"/>
  <c r="T96" i="1"/>
  <c r="S96" i="1"/>
  <c r="Y96" i="1"/>
  <c r="Z96" i="1"/>
  <c r="W90" i="1"/>
  <c r="Z88" i="1"/>
  <c r="Y82" i="1"/>
  <c r="X80" i="1"/>
  <c r="S78" i="1"/>
  <c r="Y78" i="1"/>
  <c r="U75" i="1"/>
  <c r="V73" i="1"/>
  <c r="W73" i="1"/>
  <c r="V67" i="1"/>
  <c r="Y66" i="1"/>
  <c r="V66" i="1"/>
  <c r="W66" i="1"/>
  <c r="Y61" i="1"/>
  <c r="X56" i="1"/>
  <c r="Y52" i="1"/>
  <c r="T52" i="1"/>
  <c r="U52" i="1"/>
  <c r="U48" i="1"/>
  <c r="W46" i="1"/>
  <c r="U46" i="1"/>
  <c r="W36" i="1"/>
  <c r="T32" i="1"/>
  <c r="W32" i="1"/>
  <c r="S32" i="1"/>
  <c r="U32" i="1"/>
  <c r="S27" i="1"/>
  <c r="U27" i="1"/>
  <c r="Y16" i="1"/>
  <c r="T8" i="1"/>
  <c r="S8" i="1"/>
  <c r="Y8" i="1"/>
  <c r="Z8" i="1"/>
  <c r="U166" i="1"/>
  <c r="S165" i="1"/>
  <c r="Y163" i="1"/>
  <c r="U160" i="1"/>
  <c r="T160" i="1"/>
  <c r="V157" i="1"/>
  <c r="S156" i="1"/>
  <c r="X156" i="1"/>
  <c r="W141" i="1"/>
  <c r="U140" i="1"/>
  <c r="T139" i="1"/>
  <c r="S137" i="1"/>
  <c r="U129" i="1"/>
  <c r="W127" i="1"/>
  <c r="W125" i="1"/>
  <c r="Y123" i="1"/>
  <c r="Z120" i="1"/>
  <c r="T119" i="1"/>
  <c r="X119" i="1"/>
  <c r="Z119" i="1"/>
  <c r="T113" i="1"/>
  <c r="T111" i="1"/>
  <c r="Y111" i="1"/>
  <c r="Z105" i="1"/>
  <c r="X104" i="1"/>
  <c r="W102" i="1"/>
  <c r="X102" i="1"/>
  <c r="Y102" i="1"/>
  <c r="W97" i="1"/>
  <c r="S92" i="1"/>
  <c r="Y92" i="1"/>
  <c r="Z92" i="1"/>
  <c r="T90" i="1"/>
  <c r="Y88" i="1"/>
  <c r="Y86" i="1"/>
  <c r="U86" i="1"/>
  <c r="W86" i="1"/>
  <c r="X82" i="1"/>
  <c r="Z77" i="1"/>
  <c r="T75" i="1"/>
  <c r="Z72" i="1"/>
  <c r="W56" i="1"/>
  <c r="S54" i="1"/>
  <c r="W54" i="1"/>
  <c r="S50" i="1"/>
  <c r="X50" i="1"/>
  <c r="Y50" i="1"/>
  <c r="X45" i="1"/>
  <c r="Z24" i="1"/>
  <c r="T21" i="1"/>
  <c r="Y21" i="1"/>
  <c r="S21" i="1"/>
  <c r="V21" i="1"/>
  <c r="W16" i="1"/>
  <c r="U14" i="1"/>
  <c r="X10" i="1"/>
  <c r="U10" i="1"/>
  <c r="V10" i="1"/>
  <c r="T80" i="1"/>
  <c r="S80" i="1"/>
  <c r="Y80" i="1"/>
  <c r="Z80" i="1"/>
  <c r="X107" i="1"/>
  <c r="Y107" i="1"/>
  <c r="X91" i="1"/>
  <c r="T91" i="1"/>
  <c r="U91" i="1"/>
  <c r="X166" i="1"/>
  <c r="S166" i="1"/>
  <c r="W163" i="1"/>
  <c r="V161" i="1"/>
  <c r="X161" i="1"/>
  <c r="T157" i="1"/>
  <c r="Y143" i="1"/>
  <c r="U141" i="1"/>
  <c r="T140" i="1"/>
  <c r="Y138" i="1"/>
  <c r="X138" i="1"/>
  <c r="T129" i="1"/>
  <c r="U125" i="1"/>
  <c r="V123" i="1"/>
  <c r="X115" i="1"/>
  <c r="W115" i="1"/>
  <c r="Z115" i="1"/>
  <c r="V104" i="1"/>
  <c r="Z101" i="1"/>
  <c r="V99" i="1"/>
  <c r="S99" i="1"/>
  <c r="T99" i="1"/>
  <c r="Z94" i="1"/>
  <c r="Z91" i="1"/>
  <c r="V82" i="1"/>
  <c r="V80" i="1"/>
  <c r="X77" i="1"/>
  <c r="X72" i="1"/>
  <c r="X69" i="1"/>
  <c r="S67" i="1"/>
  <c r="X67" i="1"/>
  <c r="T65" i="1"/>
  <c r="Z65" i="1"/>
  <c r="U65" i="1"/>
  <c r="W65" i="1"/>
  <c r="X61" i="1"/>
  <c r="S61" i="1"/>
  <c r="T61" i="1"/>
  <c r="X53" i="1"/>
  <c r="V49" i="1"/>
  <c r="T48" i="1"/>
  <c r="Z48" i="1"/>
  <c r="W48" i="1"/>
  <c r="X48" i="1"/>
  <c r="V45" i="1"/>
  <c r="Y36" i="1"/>
  <c r="Z36" i="1"/>
  <c r="S34" i="1"/>
  <c r="X34" i="1"/>
  <c r="Y34" i="1"/>
  <c r="Z29" i="1"/>
  <c r="Y24" i="1"/>
  <c r="U118" i="1"/>
  <c r="Z118" i="1"/>
  <c r="T118" i="1"/>
  <c r="W118" i="1"/>
  <c r="T88" i="1"/>
  <c r="X88" i="1"/>
  <c r="U88" i="1"/>
  <c r="V88" i="1"/>
  <c r="T56" i="1"/>
  <c r="S56" i="1"/>
  <c r="Y56" i="1"/>
  <c r="Z56" i="1"/>
  <c r="S120" i="1"/>
  <c r="T120" i="1"/>
  <c r="W148" i="1"/>
  <c r="S148" i="1"/>
  <c r="X139" i="1"/>
  <c r="Y139" i="1"/>
  <c r="T127" i="1"/>
  <c r="V127" i="1"/>
  <c r="U123" i="1"/>
  <c r="W120" i="1"/>
  <c r="S118" i="1"/>
  <c r="X113" i="1"/>
  <c r="U113" i="1"/>
  <c r="V113" i="1"/>
  <c r="W107" i="1"/>
  <c r="Y101" i="1"/>
  <c r="Z98" i="1"/>
  <c r="V97" i="1"/>
  <c r="T97" i="1"/>
  <c r="X94" i="1"/>
  <c r="V91" i="1"/>
  <c r="X90" i="1"/>
  <c r="U90" i="1"/>
  <c r="V90" i="1"/>
  <c r="S88" i="1"/>
  <c r="U80" i="1"/>
  <c r="S77" i="1"/>
  <c r="V75" i="1"/>
  <c r="X75" i="1"/>
  <c r="Z64" i="1"/>
  <c r="U56" i="1"/>
  <c r="S45" i="1"/>
  <c r="U33" i="1"/>
  <c r="T33" i="1"/>
  <c r="Z33" i="1"/>
  <c r="T16" i="1"/>
  <c r="X16" i="1"/>
  <c r="U16" i="1"/>
  <c r="V16" i="1"/>
  <c r="U11" i="1"/>
  <c r="Z11" i="1"/>
  <c r="T9" i="1"/>
  <c r="U9" i="1"/>
  <c r="W82" i="1"/>
  <c r="T82" i="1"/>
  <c r="U82" i="1"/>
  <c r="W140" i="1"/>
  <c r="Y140" i="1"/>
  <c r="V125" i="1"/>
  <c r="Y125" i="1"/>
  <c r="T69" i="1"/>
  <c r="Z69" i="1"/>
  <c r="S53" i="1"/>
  <c r="Y53" i="1"/>
  <c r="Z53" i="1"/>
  <c r="V153" i="1"/>
  <c r="X153" i="1"/>
  <c r="Y114" i="1"/>
  <c r="Z114" i="1"/>
  <c r="T114" i="1"/>
  <c r="V114" i="1"/>
  <c r="W49" i="1"/>
  <c r="Z49" i="1"/>
  <c r="T24" i="1"/>
  <c r="W24" i="1"/>
  <c r="S24" i="1"/>
  <c r="U24" i="1"/>
  <c r="S19" i="1"/>
  <c r="U19" i="1"/>
  <c r="W165" i="1"/>
  <c r="U164" i="1"/>
  <c r="S163" i="1"/>
  <c r="S143" i="1"/>
  <c r="U142" i="1"/>
  <c r="Y142" i="1"/>
  <c r="Z140" i="1"/>
  <c r="W139" i="1"/>
  <c r="V138" i="1"/>
  <c r="V137" i="1"/>
  <c r="U133" i="1"/>
  <c r="X129" i="1"/>
  <c r="T128" i="1"/>
  <c r="W116" i="1"/>
  <c r="S116" i="1"/>
  <c r="Z113" i="1"/>
  <c r="V105" i="1"/>
  <c r="S105" i="1"/>
  <c r="T105" i="1"/>
  <c r="X103" i="1"/>
  <c r="T100" i="1"/>
  <c r="Y93" i="1"/>
  <c r="V93" i="1"/>
  <c r="Z90" i="1"/>
  <c r="T83" i="1"/>
  <c r="S83" i="1"/>
  <c r="V83" i="1"/>
  <c r="U76" i="1"/>
  <c r="V64" i="1"/>
  <c r="U62" i="1"/>
  <c r="V55" i="1"/>
  <c r="X55" i="1"/>
  <c r="Z55" i="1"/>
  <c r="S47" i="1"/>
  <c r="Z47" i="1"/>
  <c r="W47" i="1"/>
  <c r="X47" i="1"/>
  <c r="Z44" i="1"/>
  <c r="T44" i="1"/>
  <c r="W44" i="1"/>
  <c r="X32" i="1"/>
  <c r="T17" i="1"/>
  <c r="W17" i="1"/>
  <c r="V8" i="1"/>
  <c r="U157" i="1"/>
  <c r="Z157" i="1"/>
  <c r="W104" i="1"/>
  <c r="T104" i="1"/>
  <c r="U104" i="1"/>
  <c r="T29" i="1"/>
  <c r="Y29" i="1"/>
  <c r="S29" i="1"/>
  <c r="V29" i="1"/>
  <c r="V141" i="1"/>
  <c r="Y141" i="1"/>
  <c r="T72" i="1"/>
  <c r="Y72" i="1"/>
  <c r="V72" i="1"/>
  <c r="W72" i="1"/>
  <c r="T13" i="1"/>
  <c r="Z13" i="1"/>
  <c r="V13" i="1"/>
  <c r="X13" i="1"/>
  <c r="Z141" i="1"/>
  <c r="V139" i="1"/>
  <c r="W129" i="1"/>
  <c r="V109" i="1"/>
  <c r="Y109" i="1"/>
  <c r="Z104" i="1"/>
  <c r="X98" i="1"/>
  <c r="V98" i="1"/>
  <c r="S98" i="1"/>
  <c r="T98" i="1"/>
  <c r="X89" i="1"/>
  <c r="U89" i="1"/>
  <c r="V89" i="1"/>
  <c r="Z82" i="1"/>
  <c r="U81" i="1"/>
  <c r="T81" i="1"/>
  <c r="T37" i="1"/>
  <c r="S37" i="1"/>
  <c r="Z16" i="1"/>
  <c r="S15" i="1"/>
  <c r="X15" i="1"/>
  <c r="T15" i="1"/>
  <c r="V15" i="1"/>
  <c r="S121" i="1"/>
  <c r="T106" i="1"/>
  <c r="T95" i="1"/>
  <c r="T63" i="1"/>
  <c r="U41" i="1"/>
  <c r="Y26" i="1"/>
  <c r="Y18" i="1"/>
  <c r="U122" i="1"/>
  <c r="W117" i="1"/>
  <c r="X112" i="1"/>
  <c r="X110" i="1"/>
  <c r="X108" i="1"/>
  <c r="W106" i="1"/>
  <c r="Y68" i="1"/>
  <c r="V40" i="1"/>
  <c r="V39" i="1"/>
  <c r="W31" i="1"/>
  <c r="W23" i="1"/>
  <c r="T162" i="1"/>
  <c r="U161" i="1"/>
  <c r="W159" i="1"/>
  <c r="X158" i="1"/>
  <c r="T154" i="1"/>
  <c r="U153" i="1"/>
  <c r="V152" i="1"/>
  <c r="V151" i="1"/>
  <c r="V150" i="1"/>
  <c r="U149" i="1"/>
  <c r="U148" i="1"/>
  <c r="U147" i="1"/>
  <c r="U146" i="1"/>
  <c r="X136" i="1"/>
  <c r="X135" i="1"/>
  <c r="X134" i="1"/>
  <c r="X133" i="1"/>
  <c r="X132" i="1"/>
  <c r="W131" i="1"/>
  <c r="W130" i="1"/>
  <c r="Y128" i="1"/>
  <c r="Y124" i="1"/>
  <c r="S103" i="1"/>
  <c r="T103" i="1"/>
  <c r="V103" i="1"/>
  <c r="W100" i="1"/>
  <c r="Y95" i="1"/>
  <c r="Z93" i="1"/>
  <c r="Y87" i="1"/>
  <c r="V84" i="1"/>
  <c r="X84" i="1"/>
  <c r="S84" i="1"/>
  <c r="U84" i="1"/>
  <c r="W84" i="1"/>
  <c r="Z84" i="1"/>
  <c r="T70" i="1"/>
  <c r="V70" i="1"/>
  <c r="S70" i="1"/>
  <c r="W70" i="1"/>
  <c r="X70" i="1"/>
  <c r="Z70" i="1"/>
  <c r="W166" i="1"/>
  <c r="X165" i="1"/>
  <c r="Y164" i="1"/>
  <c r="S162" i="1"/>
  <c r="T161" i="1"/>
  <c r="V159" i="1"/>
  <c r="W158" i="1"/>
  <c r="X157" i="1"/>
  <c r="Y156" i="1"/>
  <c r="S154" i="1"/>
  <c r="T153" i="1"/>
  <c r="U152" i="1"/>
  <c r="U151" i="1"/>
  <c r="T150" i="1"/>
  <c r="T149" i="1"/>
  <c r="T148" i="1"/>
  <c r="T147" i="1"/>
  <c r="T146" i="1"/>
  <c r="V144" i="1"/>
  <c r="V143" i="1"/>
  <c r="W136" i="1"/>
  <c r="W135" i="1"/>
  <c r="W134" i="1"/>
  <c r="W133" i="1"/>
  <c r="V132" i="1"/>
  <c r="V131" i="1"/>
  <c r="V130" i="1"/>
  <c r="X128" i="1"/>
  <c r="X127" i="1"/>
  <c r="X126" i="1"/>
  <c r="X125" i="1"/>
  <c r="X124" i="1"/>
  <c r="W123" i="1"/>
  <c r="W122" i="1"/>
  <c r="Y120" i="1"/>
  <c r="Y119" i="1"/>
  <c r="Y118" i="1"/>
  <c r="Y117" i="1"/>
  <c r="Y116" i="1"/>
  <c r="Y115" i="1"/>
  <c r="X114" i="1"/>
  <c r="Z112" i="1"/>
  <c r="Z111" i="1"/>
  <c r="Z110" i="1"/>
  <c r="Z109" i="1"/>
  <c r="Z108" i="1"/>
  <c r="Z107" i="1"/>
  <c r="Z106" i="1"/>
  <c r="Z102" i="1"/>
  <c r="Y6" i="1"/>
  <c r="S6" i="1"/>
  <c r="T6" i="1"/>
  <c r="V6" i="1"/>
  <c r="W6" i="1"/>
  <c r="X6" i="1"/>
  <c r="Z6" i="1"/>
  <c r="V134" i="1"/>
  <c r="U130" i="1"/>
  <c r="Z85" i="1"/>
  <c r="Z79" i="1"/>
  <c r="Y38" i="1"/>
  <c r="S38" i="1"/>
  <c r="T38" i="1"/>
  <c r="V38" i="1"/>
  <c r="W38" i="1"/>
  <c r="X38" i="1"/>
  <c r="Z38" i="1"/>
  <c r="T159" i="1"/>
  <c r="Y154" i="1"/>
  <c r="T132" i="1"/>
  <c r="S95" i="1"/>
  <c r="U95" i="1"/>
  <c r="W95" i="1"/>
  <c r="X95" i="1"/>
  <c r="Z95" i="1"/>
  <c r="Z162" i="1"/>
  <c r="U159" i="1"/>
  <c r="Z154" i="1"/>
  <c r="V136" i="1"/>
  <c r="V135" i="1"/>
  <c r="U131" i="1"/>
  <c r="Y162" i="1"/>
  <c r="Z161" i="1"/>
  <c r="U136" i="1"/>
  <c r="U135" i="1"/>
  <c r="T134" i="1"/>
  <c r="T133" i="1"/>
  <c r="T131" i="1"/>
  <c r="T130" i="1"/>
  <c r="V100" i="1"/>
  <c r="X100" i="1"/>
  <c r="S100" i="1"/>
  <c r="U93" i="1"/>
  <c r="W93" i="1"/>
  <c r="S93" i="1"/>
  <c r="T93" i="1"/>
  <c r="X93" i="1"/>
  <c r="S87" i="1"/>
  <c r="U87" i="1"/>
  <c r="X87" i="1"/>
  <c r="Z87" i="1"/>
  <c r="T87" i="1"/>
  <c r="V85" i="1"/>
  <c r="Y79" i="1"/>
  <c r="W71" i="1"/>
  <c r="V25" i="1"/>
  <c r="X25" i="1"/>
  <c r="Y25" i="1"/>
  <c r="S25" i="1"/>
  <c r="U25" i="1"/>
  <c r="W25" i="1"/>
  <c r="Z25" i="1"/>
  <c r="T166" i="1"/>
  <c r="V164" i="1"/>
  <c r="X162" i="1"/>
  <c r="Y161" i="1"/>
  <c r="S159" i="1"/>
  <c r="T158" i="1"/>
  <c r="V156" i="1"/>
  <c r="X154" i="1"/>
  <c r="Y153" i="1"/>
  <c r="Z152" i="1"/>
  <c r="Z151" i="1"/>
  <c r="Z150" i="1"/>
  <c r="Z149" i="1"/>
  <c r="Z148" i="1"/>
  <c r="Z147" i="1"/>
  <c r="Z146" i="1"/>
  <c r="T136" i="1"/>
  <c r="S135" i="1"/>
  <c r="S134" i="1"/>
  <c r="S133" i="1"/>
  <c r="S132" i="1"/>
  <c r="S131" i="1"/>
  <c r="S130" i="1"/>
  <c r="U128" i="1"/>
  <c r="U127" i="1"/>
  <c r="T126" i="1"/>
  <c r="T125" i="1"/>
  <c r="T124" i="1"/>
  <c r="T123" i="1"/>
  <c r="T122" i="1"/>
  <c r="V120" i="1"/>
  <c r="V119" i="1"/>
  <c r="V118" i="1"/>
  <c r="U117" i="1"/>
  <c r="U116" i="1"/>
  <c r="U115" i="1"/>
  <c r="U114" i="1"/>
  <c r="W112" i="1"/>
  <c r="W111" i="1"/>
  <c r="W110" i="1"/>
  <c r="W109" i="1"/>
  <c r="V108" i="1"/>
  <c r="V107" i="1"/>
  <c r="V106" i="1"/>
  <c r="Y103" i="1"/>
  <c r="V76" i="1"/>
  <c r="X76" i="1"/>
  <c r="W76" i="1"/>
  <c r="Z76" i="1"/>
  <c r="S76" i="1"/>
  <c r="V60" i="1"/>
  <c r="X60" i="1"/>
  <c r="T60" i="1"/>
  <c r="U60" i="1"/>
  <c r="W60" i="1"/>
  <c r="Y60" i="1"/>
  <c r="Z60" i="1"/>
  <c r="S20" i="1"/>
  <c r="U20" i="1"/>
  <c r="V20" i="1"/>
  <c r="X20" i="1"/>
  <c r="T20" i="1"/>
  <c r="W20" i="1"/>
  <c r="Y20" i="1"/>
  <c r="Z20" i="1"/>
  <c r="U85" i="1"/>
  <c r="W85" i="1"/>
  <c r="T85" i="1"/>
  <c r="X85" i="1"/>
  <c r="Y85" i="1"/>
  <c r="S79" i="1"/>
  <c r="U79" i="1"/>
  <c r="T79" i="1"/>
  <c r="V79" i="1"/>
  <c r="X79" i="1"/>
  <c r="S71" i="1"/>
  <c r="U71" i="1"/>
  <c r="V71" i="1"/>
  <c r="X71" i="1"/>
  <c r="Y71" i="1"/>
  <c r="W59" i="1"/>
  <c r="Y59" i="1"/>
  <c r="S59" i="1"/>
  <c r="T59" i="1"/>
  <c r="U59" i="1"/>
  <c r="V59" i="1"/>
  <c r="X59" i="1"/>
  <c r="Z59" i="1"/>
  <c r="W162" i="1"/>
  <c r="Z166" i="1"/>
  <c r="X150" i="1"/>
  <c r="Z159" i="1"/>
  <c r="W154" i="1"/>
  <c r="T164" i="1"/>
  <c r="V162" i="1"/>
  <c r="W161" i="1"/>
  <c r="Y159" i="1"/>
  <c r="Z158" i="1"/>
  <c r="V154" i="1"/>
  <c r="W153" i="1"/>
  <c r="X152" i="1"/>
  <c r="X151" i="1"/>
  <c r="X149" i="1"/>
  <c r="X148" i="1"/>
  <c r="W147" i="1"/>
  <c r="W146" i="1"/>
  <c r="Z136" i="1"/>
  <c r="Z135" i="1"/>
  <c r="Z134" i="1"/>
  <c r="Z133" i="1"/>
  <c r="Z132" i="1"/>
  <c r="Z131" i="1"/>
  <c r="Z130" i="1"/>
  <c r="U112" i="1"/>
  <c r="U111" i="1"/>
  <c r="T110" i="1"/>
  <c r="T109" i="1"/>
  <c r="T108" i="1"/>
  <c r="T107" i="1"/>
  <c r="T102" i="1"/>
  <c r="S102" i="1"/>
  <c r="V102" i="1"/>
  <c r="Z100" i="1"/>
  <c r="W152" i="1"/>
  <c r="W151" i="1"/>
  <c r="W150" i="1"/>
  <c r="W149" i="1"/>
  <c r="V148" i="1"/>
  <c r="V147" i="1"/>
  <c r="V146" i="1"/>
  <c r="Y136" i="1"/>
  <c r="Y135" i="1"/>
  <c r="Y134" i="1"/>
  <c r="Y133" i="1"/>
  <c r="Y132" i="1"/>
  <c r="Y131" i="1"/>
  <c r="X130" i="1"/>
  <c r="Z128" i="1"/>
  <c r="Z127" i="1"/>
  <c r="Z126" i="1"/>
  <c r="Z125" i="1"/>
  <c r="Z124" i="1"/>
  <c r="Z123" i="1"/>
  <c r="Z122" i="1"/>
  <c r="T112" i="1"/>
  <c r="S111" i="1"/>
  <c r="S110" i="1"/>
  <c r="S109" i="1"/>
  <c r="S108" i="1"/>
  <c r="S107" i="1"/>
  <c r="S106" i="1"/>
  <c r="U103" i="1"/>
  <c r="Y100" i="1"/>
  <c r="Y97" i="1"/>
  <c r="S97" i="1"/>
  <c r="X97" i="1"/>
  <c r="T84" i="1"/>
  <c r="U70" i="1"/>
  <c r="Y57" i="1"/>
  <c r="S57" i="1"/>
  <c r="T57" i="1"/>
  <c r="U57" i="1"/>
  <c r="V57" i="1"/>
  <c r="W57" i="1"/>
  <c r="X57" i="1"/>
  <c r="Z57" i="1"/>
  <c r="T35" i="1"/>
  <c r="V35" i="1"/>
  <c r="W35" i="1"/>
  <c r="Y35" i="1"/>
  <c r="U35" i="1"/>
  <c r="X35" i="1"/>
  <c r="Z35" i="1"/>
  <c r="W99" i="1"/>
  <c r="Y99" i="1"/>
  <c r="Y94" i="1"/>
  <c r="U92" i="1"/>
  <c r="T86" i="1"/>
  <c r="V86" i="1"/>
  <c r="X83" i="1"/>
  <c r="X81" i="1"/>
  <c r="W78" i="1"/>
  <c r="W75" i="1"/>
  <c r="Y75" i="1"/>
  <c r="Y73" i="1"/>
  <c r="S73" i="1"/>
  <c r="Y69" i="1"/>
  <c r="W68" i="1"/>
  <c r="U67" i="1"/>
  <c r="V65" i="1"/>
  <c r="U61" i="1"/>
  <c r="W61" i="1"/>
  <c r="Y55" i="1"/>
  <c r="X54" i="1"/>
  <c r="V53" i="1"/>
  <c r="X49" i="1"/>
  <c r="Y49" i="1"/>
  <c r="S49" i="1"/>
  <c r="Z46" i="1"/>
  <c r="S44" i="1"/>
  <c r="U44" i="1"/>
  <c r="V44" i="1"/>
  <c r="X44" i="1"/>
  <c r="W41" i="1"/>
  <c r="Z28" i="1"/>
  <c r="X22" i="1"/>
  <c r="S12" i="1"/>
  <c r="U12" i="1"/>
  <c r="V12" i="1"/>
  <c r="X12" i="1"/>
  <c r="W9" i="1"/>
  <c r="T62" i="1"/>
  <c r="V62" i="1"/>
  <c r="W51" i="1"/>
  <c r="Y51" i="1"/>
  <c r="Y30" i="1"/>
  <c r="S30" i="1"/>
  <c r="T30" i="1"/>
  <c r="V30" i="1"/>
  <c r="T27" i="1"/>
  <c r="V27" i="1"/>
  <c r="W27" i="1"/>
  <c r="Y27" i="1"/>
  <c r="V17" i="1"/>
  <c r="X17" i="1"/>
  <c r="Y17" i="1"/>
  <c r="S17" i="1"/>
  <c r="U101" i="1"/>
  <c r="W101" i="1"/>
  <c r="Z99" i="1"/>
  <c r="W94" i="1"/>
  <c r="W91" i="1"/>
  <c r="Y91" i="1"/>
  <c r="Y89" i="1"/>
  <c r="S89" i="1"/>
  <c r="Z86" i="1"/>
  <c r="U83" i="1"/>
  <c r="V81" i="1"/>
  <c r="U77" i="1"/>
  <c r="W77" i="1"/>
  <c r="Z75" i="1"/>
  <c r="Z73" i="1"/>
  <c r="V69" i="1"/>
  <c r="T68" i="1"/>
  <c r="S63" i="1"/>
  <c r="U63" i="1"/>
  <c r="Z61" i="1"/>
  <c r="W55" i="1"/>
  <c r="U54" i="1"/>
  <c r="V52" i="1"/>
  <c r="X52" i="1"/>
  <c r="X46" i="1"/>
  <c r="X43" i="1"/>
  <c r="S36" i="1"/>
  <c r="U36" i="1"/>
  <c r="V36" i="1"/>
  <c r="X36" i="1"/>
  <c r="W33" i="1"/>
  <c r="W28" i="1"/>
  <c r="X14" i="1"/>
  <c r="X11" i="1"/>
  <c r="V92" i="1"/>
  <c r="X92" i="1"/>
  <c r="T78" i="1"/>
  <c r="V78" i="1"/>
  <c r="W67" i="1"/>
  <c r="Y67" i="1"/>
  <c r="Y65" i="1"/>
  <c r="S65" i="1"/>
  <c r="Z62" i="1"/>
  <c r="U53" i="1"/>
  <c r="W53" i="1"/>
  <c r="Z51" i="1"/>
  <c r="V41" i="1"/>
  <c r="X41" i="1"/>
  <c r="Y41" i="1"/>
  <c r="S41" i="1"/>
  <c r="Y22" i="1"/>
  <c r="S22" i="1"/>
  <c r="T22" i="1"/>
  <c r="V22" i="1"/>
  <c r="T19" i="1"/>
  <c r="V19" i="1"/>
  <c r="W19" i="1"/>
  <c r="Y19" i="1"/>
  <c r="V9" i="1"/>
  <c r="X9" i="1"/>
  <c r="Y9" i="1"/>
  <c r="S9" i="1"/>
  <c r="V68" i="1"/>
  <c r="X68" i="1"/>
  <c r="Y62" i="1"/>
  <c r="T54" i="1"/>
  <c r="V54" i="1"/>
  <c r="X51" i="1"/>
  <c r="S28" i="1"/>
  <c r="U28" i="1"/>
  <c r="V28" i="1"/>
  <c r="X28" i="1"/>
  <c r="T94" i="1"/>
  <c r="V94" i="1"/>
  <c r="W83" i="1"/>
  <c r="Y83" i="1"/>
  <c r="Y81" i="1"/>
  <c r="S81" i="1"/>
  <c r="Z78" i="1"/>
  <c r="U69" i="1"/>
  <c r="W69" i="1"/>
  <c r="Z67" i="1"/>
  <c r="X62" i="1"/>
  <c r="S55" i="1"/>
  <c r="U55" i="1"/>
  <c r="V51" i="1"/>
  <c r="S46" i="1"/>
  <c r="T46" i="1"/>
  <c r="V46" i="1"/>
  <c r="T43" i="1"/>
  <c r="V43" i="1"/>
  <c r="W43" i="1"/>
  <c r="Y43" i="1"/>
  <c r="V33" i="1"/>
  <c r="X33" i="1"/>
  <c r="Y33" i="1"/>
  <c r="S33" i="1"/>
  <c r="Z30" i="1"/>
  <c r="Z27" i="1"/>
  <c r="Z17" i="1"/>
  <c r="Y14" i="1"/>
  <c r="S14" i="1"/>
  <c r="T14" i="1"/>
  <c r="V14" i="1"/>
  <c r="T11" i="1"/>
  <c r="V11" i="1"/>
  <c r="W11" i="1"/>
  <c r="Y11" i="1"/>
  <c r="U47" i="1"/>
  <c r="W45" i="1"/>
  <c r="U39" i="1"/>
  <c r="W37" i="1"/>
  <c r="U31" i="1"/>
  <c r="W29" i="1"/>
  <c r="U23" i="1"/>
  <c r="W21" i="1"/>
  <c r="U15" i="1"/>
  <c r="W13" i="1"/>
  <c r="U7" i="1"/>
  <c r="W5" i="1"/>
  <c r="U45" i="1"/>
  <c r="U37" i="1"/>
  <c r="U29" i="1"/>
  <c r="U21" i="1"/>
  <c r="U13" i="1"/>
  <c r="U5" i="1"/>
  <c r="R1000" i="1"/>
  <c r="Z1000" i="1" s="1"/>
  <c r="R999" i="1"/>
  <c r="Z999" i="1" s="1"/>
  <c r="R998" i="1"/>
  <c r="R997" i="1"/>
  <c r="U997" i="1" s="1"/>
  <c r="R996" i="1"/>
  <c r="V996" i="1" s="1"/>
  <c r="R995" i="1"/>
  <c r="W995" i="1" s="1"/>
  <c r="R994" i="1"/>
  <c r="Z994" i="1" s="1"/>
  <c r="R993" i="1"/>
  <c r="R992" i="1"/>
  <c r="Z992" i="1" s="1"/>
  <c r="R991" i="1"/>
  <c r="R990" i="1"/>
  <c r="Z990" i="1" s="1"/>
  <c r="R989" i="1"/>
  <c r="Y989" i="1" s="1"/>
  <c r="R988" i="1"/>
  <c r="R987" i="1"/>
  <c r="S987" i="1" s="1"/>
  <c r="R986" i="1"/>
  <c r="S986" i="1" s="1"/>
  <c r="R985" i="1"/>
  <c r="Y985" i="1" s="1"/>
  <c r="R984" i="1"/>
  <c r="Z984" i="1" s="1"/>
  <c r="R983" i="1"/>
  <c r="R982" i="1"/>
  <c r="Z982" i="1" s="1"/>
  <c r="R981" i="1"/>
  <c r="Y981" i="1" s="1"/>
  <c r="R980" i="1"/>
  <c r="Y980" i="1" s="1"/>
  <c r="R979" i="1"/>
  <c r="R978" i="1"/>
  <c r="R977" i="1"/>
  <c r="Y977" i="1" s="1"/>
  <c r="R976" i="1"/>
  <c r="S976" i="1" s="1"/>
  <c r="R975" i="1"/>
  <c r="Z975" i="1" s="1"/>
  <c r="R974" i="1"/>
  <c r="R973" i="1"/>
  <c r="R972" i="1"/>
  <c r="R971" i="1"/>
  <c r="Z971" i="1" s="1"/>
  <c r="R970" i="1"/>
  <c r="R969" i="1"/>
  <c r="R968" i="1"/>
  <c r="Z968" i="1" s="1"/>
  <c r="R967" i="1"/>
  <c r="V967" i="1" s="1"/>
  <c r="R966" i="1"/>
  <c r="Z966" i="1" s="1"/>
  <c r="R965" i="1"/>
  <c r="Y965" i="1" s="1"/>
  <c r="R964" i="1"/>
  <c r="R963" i="1"/>
  <c r="S963" i="1" s="1"/>
  <c r="R962" i="1"/>
  <c r="Z962" i="1" s="1"/>
  <c r="R961" i="1"/>
  <c r="R960" i="1"/>
  <c r="V960" i="1" s="1"/>
  <c r="R959" i="1"/>
  <c r="R958" i="1"/>
  <c r="X958" i="1" s="1"/>
  <c r="R957" i="1"/>
  <c r="R956" i="1"/>
  <c r="R955" i="1"/>
  <c r="Z955" i="1" s="1"/>
  <c r="R954" i="1"/>
  <c r="Z954" i="1" s="1"/>
  <c r="R953" i="1"/>
  <c r="V953" i="1" s="1"/>
  <c r="R952" i="1"/>
  <c r="R951" i="1"/>
  <c r="Z951" i="1" s="1"/>
  <c r="R950" i="1"/>
  <c r="Z950" i="1" s="1"/>
  <c r="R949" i="1"/>
  <c r="R948" i="1"/>
  <c r="Y948" i="1" s="1"/>
  <c r="R947" i="1"/>
  <c r="T947" i="1" s="1"/>
  <c r="R946" i="1"/>
  <c r="R945" i="1"/>
  <c r="Y945" i="1" s="1"/>
  <c r="R944" i="1"/>
  <c r="R943" i="1"/>
  <c r="R942" i="1"/>
  <c r="R941" i="1"/>
  <c r="W941" i="1" s="1"/>
  <c r="R940" i="1"/>
  <c r="Z940" i="1" s="1"/>
  <c r="R939" i="1"/>
  <c r="R938" i="1"/>
  <c r="Z938" i="1" s="1"/>
  <c r="R937" i="1"/>
  <c r="R936" i="1"/>
  <c r="R935" i="1"/>
  <c r="U935" i="1" s="1"/>
  <c r="R934" i="1"/>
  <c r="T934" i="1" s="1"/>
  <c r="R933" i="1"/>
  <c r="R932" i="1"/>
  <c r="X932" i="1" s="1"/>
  <c r="R931" i="1"/>
  <c r="Z931" i="1" s="1"/>
  <c r="R930" i="1"/>
  <c r="Z930" i="1" s="1"/>
  <c r="R929" i="1"/>
  <c r="S929" i="1" s="1"/>
  <c r="R928" i="1"/>
  <c r="V928" i="1" s="1"/>
  <c r="R927" i="1"/>
  <c r="U927" i="1" s="1"/>
  <c r="R926" i="1"/>
  <c r="T926" i="1" s="1"/>
  <c r="R925" i="1"/>
  <c r="Y925" i="1" s="1"/>
  <c r="R924" i="1"/>
  <c r="W924" i="1" s="1"/>
  <c r="R923" i="1"/>
  <c r="R922" i="1"/>
  <c r="R921" i="1"/>
  <c r="R920" i="1"/>
  <c r="R919" i="1"/>
  <c r="X919" i="1" s="1"/>
  <c r="R918" i="1"/>
  <c r="R917" i="1"/>
  <c r="R916" i="1"/>
  <c r="S916" i="1" s="1"/>
  <c r="R915" i="1"/>
  <c r="X915" i="1" s="1"/>
  <c r="R914" i="1"/>
  <c r="S914" i="1" s="1"/>
  <c r="R913" i="1"/>
  <c r="R912" i="1"/>
  <c r="W912" i="1" s="1"/>
  <c r="R911" i="1"/>
  <c r="R910" i="1"/>
  <c r="Z910" i="1" s="1"/>
  <c r="R909" i="1"/>
  <c r="R908" i="1"/>
  <c r="Z908" i="1" s="1"/>
  <c r="R907" i="1"/>
  <c r="X907" i="1" s="1"/>
  <c r="R906" i="1"/>
  <c r="Y906" i="1" s="1"/>
  <c r="R905" i="1"/>
  <c r="R904" i="1"/>
  <c r="Y904" i="1" s="1"/>
  <c r="R903" i="1"/>
  <c r="R902" i="1"/>
  <c r="S902" i="1" s="1"/>
  <c r="R901" i="1"/>
  <c r="T901" i="1" s="1"/>
  <c r="R900" i="1"/>
  <c r="Z900" i="1" s="1"/>
  <c r="R899" i="1"/>
  <c r="U899" i="1" s="1"/>
  <c r="R898" i="1"/>
  <c r="R897" i="1"/>
  <c r="R896" i="1"/>
  <c r="R895" i="1"/>
  <c r="R894" i="1"/>
  <c r="X894" i="1" s="1"/>
  <c r="R893" i="1"/>
  <c r="R892" i="1"/>
  <c r="R891" i="1"/>
  <c r="U891" i="1" s="1"/>
  <c r="R890" i="1"/>
  <c r="V890" i="1" s="1"/>
  <c r="R889" i="1"/>
  <c r="V889" i="1" s="1"/>
  <c r="R888" i="1"/>
  <c r="Z888" i="1" s="1"/>
  <c r="R887" i="1"/>
  <c r="Z887" i="1" s="1"/>
  <c r="R886" i="1"/>
  <c r="X886" i="1" s="1"/>
  <c r="R885" i="1"/>
  <c r="V885" i="1" s="1"/>
  <c r="R884" i="1"/>
  <c r="R883" i="1"/>
  <c r="U883" i="1" s="1"/>
  <c r="R882" i="1"/>
  <c r="Z882" i="1" s="1"/>
  <c r="R881" i="1"/>
  <c r="R880" i="1"/>
  <c r="Y880" i="1" s="1"/>
  <c r="R879" i="1"/>
  <c r="R878" i="1"/>
  <c r="Z878" i="1" s="1"/>
  <c r="R877" i="1"/>
  <c r="T877" i="1" s="1"/>
  <c r="R876" i="1"/>
  <c r="R875" i="1"/>
  <c r="T875" i="1" s="1"/>
  <c r="R874" i="1"/>
  <c r="R873" i="1"/>
  <c r="Z873" i="1" s="1"/>
  <c r="R872" i="1"/>
  <c r="V872" i="1" s="1"/>
  <c r="R871" i="1"/>
  <c r="R870" i="1"/>
  <c r="Z870" i="1" s="1"/>
  <c r="R869" i="1"/>
  <c r="R868" i="1"/>
  <c r="S868" i="1" s="1"/>
  <c r="R867" i="1"/>
  <c r="V867" i="1" s="1"/>
  <c r="R866" i="1"/>
  <c r="Z866" i="1" s="1"/>
  <c r="R865" i="1"/>
  <c r="R864" i="1"/>
  <c r="R863" i="1"/>
  <c r="R862" i="1"/>
  <c r="Z862" i="1" s="1"/>
  <c r="R861" i="1"/>
  <c r="R860" i="1"/>
  <c r="Z860" i="1" s="1"/>
  <c r="R859" i="1"/>
  <c r="R858" i="1"/>
  <c r="Z858" i="1" s="1"/>
  <c r="R857" i="1"/>
  <c r="R856" i="1"/>
  <c r="R855" i="1"/>
  <c r="Z855" i="1" s="1"/>
  <c r="R854" i="1"/>
  <c r="R853" i="1"/>
  <c r="R852" i="1"/>
  <c r="U852" i="1" s="1"/>
  <c r="R851" i="1"/>
  <c r="U851" i="1" s="1"/>
  <c r="R850" i="1"/>
  <c r="R849" i="1"/>
  <c r="Z849" i="1" s="1"/>
  <c r="R848" i="1"/>
  <c r="W848" i="1" s="1"/>
  <c r="R847" i="1"/>
  <c r="V847" i="1" s="1"/>
  <c r="R846" i="1"/>
  <c r="Z846" i="1" s="1"/>
  <c r="R845" i="1"/>
  <c r="R844" i="1"/>
  <c r="Z844" i="1" s="1"/>
  <c r="R843" i="1"/>
  <c r="R842" i="1"/>
  <c r="U842" i="1" s="1"/>
  <c r="R841" i="1"/>
  <c r="S841" i="1" s="1"/>
  <c r="R840" i="1"/>
  <c r="V840" i="1" s="1"/>
  <c r="R839" i="1"/>
  <c r="R838" i="1"/>
  <c r="R837" i="1"/>
  <c r="Y837" i="1" s="1"/>
  <c r="R836" i="1"/>
  <c r="T836" i="1" s="1"/>
  <c r="R835" i="1"/>
  <c r="V835" i="1" s="1"/>
  <c r="R834" i="1"/>
  <c r="X834" i="1" s="1"/>
  <c r="R833" i="1"/>
  <c r="Y833" i="1" s="1"/>
  <c r="R832" i="1"/>
  <c r="R831" i="1"/>
  <c r="U831" i="1" s="1"/>
  <c r="R830" i="1"/>
  <c r="R829" i="1"/>
  <c r="S829" i="1" s="1"/>
  <c r="R828" i="1"/>
  <c r="X828" i="1" s="1"/>
  <c r="R827" i="1"/>
  <c r="T827" i="1" s="1"/>
  <c r="R826" i="1"/>
  <c r="R825" i="1"/>
  <c r="X825" i="1" s="1"/>
  <c r="R824" i="1"/>
  <c r="R823" i="1"/>
  <c r="S823" i="1" s="1"/>
  <c r="R822" i="1"/>
  <c r="R821" i="1"/>
  <c r="R820" i="1"/>
  <c r="V820" i="1" s="1"/>
  <c r="R819" i="1"/>
  <c r="R818" i="1"/>
  <c r="T818" i="1" s="1"/>
  <c r="R817" i="1"/>
  <c r="R816" i="1"/>
  <c r="X816" i="1" s="1"/>
  <c r="R815" i="1"/>
  <c r="W815" i="1" s="1"/>
  <c r="R814" i="1"/>
  <c r="R813" i="1"/>
  <c r="R812" i="1"/>
  <c r="V812" i="1" s="1"/>
  <c r="R811" i="1"/>
  <c r="Y811" i="1" s="1"/>
  <c r="R810" i="1"/>
  <c r="R809" i="1"/>
  <c r="R808" i="1"/>
  <c r="V808" i="1" s="1"/>
  <c r="R807" i="1"/>
  <c r="R806" i="1"/>
  <c r="R805" i="1"/>
  <c r="S805" i="1" s="1"/>
  <c r="R804" i="1"/>
  <c r="R803" i="1"/>
  <c r="R802" i="1"/>
  <c r="R801" i="1"/>
  <c r="X801" i="1" s="1"/>
  <c r="R800" i="1"/>
  <c r="R799" i="1"/>
  <c r="T799" i="1" s="1"/>
  <c r="R798" i="1"/>
  <c r="R797" i="1"/>
  <c r="R796" i="1"/>
  <c r="R795" i="1"/>
  <c r="X795" i="1" s="1"/>
  <c r="R794" i="1"/>
  <c r="R793" i="1"/>
  <c r="S793" i="1" s="1"/>
  <c r="R792" i="1"/>
  <c r="Y792" i="1" s="1"/>
  <c r="R791" i="1"/>
  <c r="R790" i="1"/>
  <c r="R789" i="1"/>
  <c r="V789" i="1" s="1"/>
  <c r="R788" i="1"/>
  <c r="R787" i="1"/>
  <c r="T787" i="1" s="1"/>
  <c r="R786" i="1"/>
  <c r="R785" i="1"/>
  <c r="V785" i="1" s="1"/>
  <c r="R784" i="1"/>
  <c r="T784" i="1" s="1"/>
  <c r="R783" i="1"/>
  <c r="V783" i="1" s="1"/>
  <c r="R782" i="1"/>
  <c r="Z782" i="1" s="1"/>
  <c r="R781" i="1"/>
  <c r="S781" i="1" s="1"/>
  <c r="R780" i="1"/>
  <c r="R779" i="1"/>
  <c r="U779" i="1" s="1"/>
  <c r="R778" i="1"/>
  <c r="Z778" i="1" s="1"/>
  <c r="R777" i="1"/>
  <c r="R776" i="1"/>
  <c r="X776" i="1" s="1"/>
  <c r="R775" i="1"/>
  <c r="Z775" i="1" s="1"/>
  <c r="R774" i="1"/>
  <c r="Y774" i="1" s="1"/>
  <c r="R773" i="1"/>
  <c r="R772" i="1"/>
  <c r="W772" i="1" s="1"/>
  <c r="R771" i="1"/>
  <c r="R770" i="1"/>
  <c r="U770" i="1" s="1"/>
  <c r="R769" i="1"/>
  <c r="Z769" i="1" s="1"/>
  <c r="R768" i="1"/>
  <c r="X768" i="1" s="1"/>
  <c r="R767" i="1"/>
  <c r="T767" i="1" s="1"/>
  <c r="R766" i="1"/>
  <c r="W766" i="1" s="1"/>
  <c r="R765" i="1"/>
  <c r="R764" i="1"/>
  <c r="R763" i="1"/>
  <c r="R762" i="1"/>
  <c r="V762" i="1" s="1"/>
  <c r="R761" i="1"/>
  <c r="R760" i="1"/>
  <c r="U760" i="1" s="1"/>
  <c r="R759" i="1"/>
  <c r="R758" i="1"/>
  <c r="W758" i="1" s="1"/>
  <c r="R757" i="1"/>
  <c r="Y757" i="1" s="1"/>
  <c r="R756" i="1"/>
  <c r="R755" i="1"/>
  <c r="S755" i="1" s="1"/>
  <c r="R754" i="1"/>
  <c r="R753" i="1"/>
  <c r="R752" i="1"/>
  <c r="V752" i="1" s="1"/>
  <c r="R751" i="1"/>
  <c r="R750" i="1"/>
  <c r="R749" i="1"/>
  <c r="U749" i="1" s="1"/>
  <c r="R748" i="1"/>
  <c r="R747" i="1"/>
  <c r="R746" i="1"/>
  <c r="R745" i="1"/>
  <c r="R744" i="1"/>
  <c r="Z744" i="1" s="1"/>
  <c r="R743" i="1"/>
  <c r="R742" i="1"/>
  <c r="Z742" i="1" s="1"/>
  <c r="R741" i="1"/>
  <c r="R740" i="1"/>
  <c r="Z740" i="1" s="1"/>
  <c r="R739" i="1"/>
  <c r="R738" i="1"/>
  <c r="T738" i="1" s="1"/>
  <c r="R737" i="1"/>
  <c r="R736" i="1"/>
  <c r="Z736" i="1" s="1"/>
  <c r="R735" i="1"/>
  <c r="Y735" i="1" s="1"/>
  <c r="R734" i="1"/>
  <c r="U734" i="1" s="1"/>
  <c r="R733" i="1"/>
  <c r="Y733" i="1" s="1"/>
  <c r="R732" i="1"/>
  <c r="R731" i="1"/>
  <c r="R730" i="1"/>
  <c r="R729" i="1"/>
  <c r="R728" i="1"/>
  <c r="Z728" i="1" s="1"/>
  <c r="R727" i="1"/>
  <c r="Z727" i="1" s="1"/>
  <c r="R726" i="1"/>
  <c r="R725" i="1"/>
  <c r="U725" i="1" s="1"/>
  <c r="R724" i="1"/>
  <c r="R723" i="1"/>
  <c r="R722" i="1"/>
  <c r="Y722" i="1" s="1"/>
  <c r="R721" i="1"/>
  <c r="R720" i="1"/>
  <c r="Z720" i="1" s="1"/>
  <c r="R719" i="1"/>
  <c r="R718" i="1"/>
  <c r="S718" i="1" s="1"/>
  <c r="R717" i="1"/>
  <c r="Z717" i="1" s="1"/>
  <c r="R716" i="1"/>
  <c r="R715" i="1"/>
  <c r="R714" i="1"/>
  <c r="U714" i="1" s="1"/>
  <c r="R713" i="1"/>
  <c r="R712" i="1"/>
  <c r="R711" i="1"/>
  <c r="R710" i="1"/>
  <c r="R709" i="1"/>
  <c r="R708" i="1"/>
  <c r="Z708" i="1" s="1"/>
  <c r="R707" i="1"/>
  <c r="R706" i="1"/>
  <c r="R705" i="1"/>
  <c r="T705" i="1" s="1"/>
  <c r="R704" i="1"/>
  <c r="R703" i="1"/>
  <c r="R702" i="1"/>
  <c r="Y702" i="1" s="1"/>
  <c r="R701" i="1"/>
  <c r="Z701" i="1" s="1"/>
  <c r="R700" i="1"/>
  <c r="Y700" i="1" s="1"/>
  <c r="R699" i="1"/>
  <c r="R698" i="1"/>
  <c r="S698" i="1" s="1"/>
  <c r="R697" i="1"/>
  <c r="R696" i="1"/>
  <c r="R695" i="1"/>
  <c r="R694" i="1"/>
  <c r="R693" i="1"/>
  <c r="R692" i="1"/>
  <c r="V692" i="1" s="1"/>
  <c r="R691" i="1"/>
  <c r="S691" i="1" s="1"/>
  <c r="R690" i="1"/>
  <c r="R689" i="1"/>
  <c r="R688" i="1"/>
  <c r="W688" i="1" s="1"/>
  <c r="R687" i="1"/>
  <c r="V687" i="1" s="1"/>
  <c r="R686" i="1"/>
  <c r="R685" i="1"/>
  <c r="Z685" i="1" s="1"/>
  <c r="R684" i="1"/>
  <c r="Y684" i="1" s="1"/>
  <c r="R683" i="1"/>
  <c r="R682" i="1"/>
  <c r="W682" i="1" s="1"/>
  <c r="R681" i="1"/>
  <c r="R680" i="1"/>
  <c r="S680" i="1" s="1"/>
  <c r="R679" i="1"/>
  <c r="R678" i="1"/>
  <c r="R677" i="1"/>
  <c r="Y677" i="1" s="1"/>
  <c r="R676" i="1"/>
  <c r="R675" i="1"/>
  <c r="X675" i="1" s="1"/>
  <c r="R674" i="1"/>
  <c r="T674" i="1" s="1"/>
  <c r="R673" i="1"/>
  <c r="R672" i="1"/>
  <c r="R671" i="1"/>
  <c r="R670" i="1"/>
  <c r="W670" i="1" s="1"/>
  <c r="R669" i="1"/>
  <c r="X669" i="1" s="1"/>
  <c r="R668" i="1"/>
  <c r="S668" i="1" s="1"/>
  <c r="R667" i="1"/>
  <c r="R666" i="1"/>
  <c r="R665" i="1"/>
  <c r="T665" i="1" s="1"/>
  <c r="R664" i="1"/>
  <c r="R663" i="1"/>
  <c r="R662" i="1"/>
  <c r="R661" i="1"/>
  <c r="Y661" i="1" s="1"/>
  <c r="R660" i="1"/>
  <c r="R659" i="1"/>
  <c r="S659" i="1" s="1"/>
  <c r="R658" i="1"/>
  <c r="R657" i="1"/>
  <c r="V657" i="1" s="1"/>
  <c r="R656" i="1"/>
  <c r="R655" i="1"/>
  <c r="T655" i="1" s="1"/>
  <c r="R654" i="1"/>
  <c r="X654" i="1" s="1"/>
  <c r="R653" i="1"/>
  <c r="R652" i="1"/>
  <c r="R651" i="1"/>
  <c r="W651" i="1" s="1"/>
  <c r="R650" i="1"/>
  <c r="R649" i="1"/>
  <c r="U649" i="1" s="1"/>
  <c r="R648" i="1"/>
  <c r="R647" i="1"/>
  <c r="R646" i="1"/>
  <c r="W646" i="1" s="1"/>
  <c r="R645" i="1"/>
  <c r="Y645" i="1" s="1"/>
  <c r="R644" i="1"/>
  <c r="R643" i="1"/>
  <c r="X643" i="1" s="1"/>
  <c r="R642" i="1"/>
  <c r="R641" i="1"/>
  <c r="R640" i="1"/>
  <c r="R639" i="1"/>
  <c r="X639" i="1" s="1"/>
  <c r="R638" i="1"/>
  <c r="Y638" i="1" s="1"/>
  <c r="R637" i="1"/>
  <c r="R636" i="1"/>
  <c r="R635" i="1"/>
  <c r="R634" i="1"/>
  <c r="R633" i="1"/>
  <c r="R632" i="1"/>
  <c r="R631" i="1"/>
  <c r="R630" i="1"/>
  <c r="S630" i="1" s="1"/>
  <c r="R629" i="1"/>
  <c r="V629" i="1" s="1"/>
  <c r="R628" i="1"/>
  <c r="Z628" i="1" s="1"/>
  <c r="R627" i="1"/>
  <c r="R626" i="1"/>
  <c r="R625" i="1"/>
  <c r="R624" i="1"/>
  <c r="Y624" i="1" s="1"/>
  <c r="R623" i="1"/>
  <c r="X623" i="1" s="1"/>
  <c r="R622" i="1"/>
  <c r="T622" i="1" s="1"/>
  <c r="R621" i="1"/>
  <c r="R620" i="1"/>
  <c r="Z620" i="1" s="1"/>
  <c r="R619" i="1"/>
  <c r="S619" i="1" s="1"/>
  <c r="R618" i="1"/>
  <c r="R617" i="1"/>
  <c r="R616" i="1"/>
  <c r="R615" i="1"/>
  <c r="R614" i="1"/>
  <c r="V614" i="1" s="1"/>
  <c r="R613" i="1"/>
  <c r="R612" i="1"/>
  <c r="W612" i="1" s="1"/>
  <c r="R611" i="1"/>
  <c r="R610" i="1"/>
  <c r="Y610" i="1" s="1"/>
  <c r="R609" i="1"/>
  <c r="R608" i="1"/>
  <c r="V608" i="1" s="1"/>
  <c r="R607" i="1"/>
  <c r="R606" i="1"/>
  <c r="W606" i="1" s="1"/>
  <c r="R605" i="1"/>
  <c r="R604" i="1"/>
  <c r="Y604" i="1" s="1"/>
  <c r="R603" i="1"/>
  <c r="S603" i="1" s="1"/>
  <c r="R602" i="1"/>
  <c r="Y602" i="1" s="1"/>
  <c r="R601" i="1"/>
  <c r="X601" i="1" s="1"/>
  <c r="R600" i="1"/>
  <c r="Z600" i="1" s="1"/>
  <c r="R599" i="1"/>
  <c r="R598" i="1"/>
  <c r="V598" i="1" s="1"/>
  <c r="R597" i="1"/>
  <c r="R596" i="1"/>
  <c r="V596" i="1" s="1"/>
  <c r="R595" i="1"/>
  <c r="R594" i="1"/>
  <c r="R593" i="1"/>
  <c r="X593" i="1" s="1"/>
  <c r="R592" i="1"/>
  <c r="X592" i="1" s="1"/>
  <c r="R591" i="1"/>
  <c r="U591" i="1" s="1"/>
  <c r="R590" i="1"/>
  <c r="W590" i="1" s="1"/>
  <c r="R589" i="1"/>
  <c r="R588" i="1"/>
  <c r="Y588" i="1" s="1"/>
  <c r="R587" i="1"/>
  <c r="U587" i="1" s="1"/>
  <c r="R586" i="1"/>
  <c r="R585" i="1"/>
  <c r="S585" i="1" s="1"/>
  <c r="R584" i="1"/>
  <c r="R583" i="1"/>
  <c r="R582" i="1"/>
  <c r="R581" i="1"/>
  <c r="S581" i="1" s="1"/>
  <c r="R580" i="1"/>
  <c r="R579" i="1"/>
  <c r="Z579" i="1" s="1"/>
  <c r="R578" i="1"/>
  <c r="U578" i="1" s="1"/>
  <c r="R577" i="1"/>
  <c r="V577" i="1" s="1"/>
  <c r="R576" i="1"/>
  <c r="Y576" i="1" s="1"/>
  <c r="R575" i="1"/>
  <c r="R574" i="1"/>
  <c r="V574" i="1" s="1"/>
  <c r="R573" i="1"/>
  <c r="R572" i="1"/>
  <c r="Y572" i="1" s="1"/>
  <c r="R571" i="1"/>
  <c r="T571" i="1" s="1"/>
  <c r="R570" i="1"/>
  <c r="R569" i="1"/>
  <c r="R568" i="1"/>
  <c r="R567" i="1"/>
  <c r="R566" i="1"/>
  <c r="S566" i="1" s="1"/>
  <c r="R565" i="1"/>
  <c r="R564" i="1"/>
  <c r="T564" i="1" s="1"/>
  <c r="R563" i="1"/>
  <c r="R562" i="1"/>
  <c r="R561" i="1"/>
  <c r="R560" i="1"/>
  <c r="R559" i="1"/>
  <c r="R558" i="1"/>
  <c r="R557" i="1"/>
  <c r="S557" i="1" s="1"/>
  <c r="R556" i="1"/>
  <c r="W556" i="1" s="1"/>
  <c r="R555" i="1"/>
  <c r="R554" i="1"/>
  <c r="Z554" i="1" s="1"/>
  <c r="R553" i="1"/>
  <c r="S553" i="1" s="1"/>
  <c r="R552" i="1"/>
  <c r="W552" i="1" s="1"/>
  <c r="R551" i="1"/>
  <c r="Z551" i="1" s="1"/>
  <c r="R550" i="1"/>
  <c r="V550" i="1" s="1"/>
  <c r="R549" i="1"/>
  <c r="R548" i="1"/>
  <c r="R547" i="1"/>
  <c r="R546" i="1"/>
  <c r="R545" i="1"/>
  <c r="T545" i="1" s="1"/>
  <c r="R544" i="1"/>
  <c r="S544" i="1" s="1"/>
  <c r="R543" i="1"/>
  <c r="R542" i="1"/>
  <c r="Y542" i="1" s="1"/>
  <c r="R541" i="1"/>
  <c r="Z541" i="1" s="1"/>
  <c r="R540" i="1"/>
  <c r="W540" i="1" s="1"/>
  <c r="R539" i="1"/>
  <c r="V539" i="1" s="1"/>
  <c r="R538" i="1"/>
  <c r="R537" i="1"/>
  <c r="R536" i="1"/>
  <c r="R535" i="1"/>
  <c r="R534" i="1"/>
  <c r="U534" i="1" s="1"/>
  <c r="R533" i="1"/>
  <c r="Z533" i="1" s="1"/>
  <c r="R532" i="1"/>
  <c r="R531" i="1"/>
  <c r="R530" i="1"/>
  <c r="Z530" i="1" s="1"/>
  <c r="R529" i="1"/>
  <c r="R528" i="1"/>
  <c r="T528" i="1" s="1"/>
  <c r="R527" i="1"/>
  <c r="R526" i="1"/>
  <c r="R525" i="1"/>
  <c r="R524" i="1"/>
  <c r="Y524" i="1" s="1"/>
  <c r="R523" i="1"/>
  <c r="Z523" i="1" s="1"/>
  <c r="R522" i="1"/>
  <c r="S522" i="1" s="1"/>
  <c r="R521" i="1"/>
  <c r="R520" i="1"/>
  <c r="R519" i="1"/>
  <c r="Z519" i="1" s="1"/>
  <c r="R518" i="1"/>
  <c r="R517" i="1"/>
  <c r="R516" i="1"/>
  <c r="R515" i="1"/>
  <c r="Z515" i="1" s="1"/>
  <c r="R514" i="1"/>
  <c r="Y514" i="1" s="1"/>
  <c r="R513" i="1"/>
  <c r="T513" i="1" s="1"/>
  <c r="R512" i="1"/>
  <c r="Y512" i="1" s="1"/>
  <c r="R511" i="1"/>
  <c r="R510" i="1"/>
  <c r="S510" i="1" s="1"/>
  <c r="R509" i="1"/>
  <c r="R508" i="1"/>
  <c r="R507" i="1"/>
  <c r="R506" i="1"/>
  <c r="Z506" i="1" s="1"/>
  <c r="R505" i="1"/>
  <c r="R504" i="1"/>
  <c r="R503" i="1"/>
  <c r="R502" i="1"/>
  <c r="R501" i="1"/>
  <c r="V501" i="1" s="1"/>
  <c r="R500" i="1"/>
  <c r="S500" i="1" s="1"/>
  <c r="R499" i="1"/>
  <c r="R498" i="1"/>
  <c r="Y498" i="1" s="1"/>
  <c r="R497" i="1"/>
  <c r="R496" i="1"/>
  <c r="R495" i="1"/>
  <c r="X495" i="1" s="1"/>
  <c r="R494" i="1"/>
  <c r="R493" i="1"/>
  <c r="R492" i="1"/>
  <c r="R491" i="1"/>
  <c r="R490" i="1"/>
  <c r="R489" i="1"/>
  <c r="W489" i="1" s="1"/>
  <c r="R488" i="1"/>
  <c r="R487" i="1"/>
  <c r="U487" i="1" s="1"/>
  <c r="R486" i="1"/>
  <c r="R485" i="1"/>
  <c r="R484" i="1"/>
  <c r="X484" i="1" s="1"/>
  <c r="R483" i="1"/>
  <c r="V483" i="1" s="1"/>
  <c r="R482" i="1"/>
  <c r="U482" i="1" s="1"/>
  <c r="R481" i="1"/>
  <c r="R480" i="1"/>
  <c r="Z480" i="1" s="1"/>
  <c r="R479" i="1"/>
  <c r="R478" i="1"/>
  <c r="Z478" i="1" s="1"/>
  <c r="R477" i="1"/>
  <c r="R476" i="1"/>
  <c r="R475" i="1"/>
  <c r="U475" i="1" s="1"/>
  <c r="R474" i="1"/>
  <c r="R473" i="1"/>
  <c r="V473" i="1" s="1"/>
  <c r="R472" i="1"/>
  <c r="R471" i="1"/>
  <c r="X471" i="1" s="1"/>
  <c r="R470" i="1"/>
  <c r="R469" i="1"/>
  <c r="Z469" i="1" s="1"/>
  <c r="R468" i="1"/>
  <c r="R467" i="1"/>
  <c r="R466" i="1"/>
  <c r="R465" i="1"/>
  <c r="Z465" i="1" s="1"/>
  <c r="R464" i="1"/>
  <c r="R463" i="1"/>
  <c r="Z463" i="1" s="1"/>
  <c r="R462" i="1"/>
  <c r="T462" i="1" s="1"/>
  <c r="R461" i="1"/>
  <c r="R460" i="1"/>
  <c r="R459" i="1"/>
  <c r="R458" i="1"/>
  <c r="R457" i="1"/>
  <c r="R456" i="1"/>
  <c r="S456" i="1" s="1"/>
  <c r="R455" i="1"/>
  <c r="R454" i="1"/>
  <c r="R453" i="1"/>
  <c r="R452" i="1"/>
  <c r="R451" i="1"/>
  <c r="R450" i="1"/>
  <c r="Z450" i="1" s="1"/>
  <c r="R449" i="1"/>
  <c r="Z449" i="1" s="1"/>
  <c r="R448" i="1"/>
  <c r="R447" i="1"/>
  <c r="Z447" i="1" s="1"/>
  <c r="R446" i="1"/>
  <c r="R445" i="1"/>
  <c r="S445" i="1" s="1"/>
  <c r="R444" i="1"/>
  <c r="V444" i="1" s="1"/>
  <c r="R443" i="1"/>
  <c r="R442" i="1"/>
  <c r="R441" i="1"/>
  <c r="W441" i="1" s="1"/>
  <c r="R440" i="1"/>
  <c r="Z440" i="1" s="1"/>
  <c r="R439" i="1"/>
  <c r="R438" i="1"/>
  <c r="R437" i="1"/>
  <c r="R436" i="1"/>
  <c r="R435" i="1"/>
  <c r="R434" i="1"/>
  <c r="Y434" i="1" s="1"/>
  <c r="R433" i="1"/>
  <c r="S433" i="1" s="1"/>
  <c r="R432" i="1"/>
  <c r="R431" i="1"/>
  <c r="Y431" i="1" s="1"/>
  <c r="R430" i="1"/>
  <c r="R429" i="1"/>
  <c r="R428" i="1"/>
  <c r="T428" i="1" s="1"/>
  <c r="R427" i="1"/>
  <c r="S427" i="1" s="1"/>
  <c r="R426" i="1"/>
  <c r="U426" i="1" s="1"/>
  <c r="R425" i="1"/>
  <c r="Z425" i="1" s="1"/>
  <c r="R424" i="1"/>
  <c r="R423" i="1"/>
  <c r="U423" i="1" s="1"/>
  <c r="R422" i="1"/>
  <c r="R421" i="1"/>
  <c r="Z421" i="1" s="1"/>
  <c r="R420" i="1"/>
  <c r="T420" i="1" s="1"/>
  <c r="R419" i="1"/>
  <c r="V419" i="1" s="1"/>
  <c r="R418" i="1"/>
  <c r="R417" i="1"/>
  <c r="R416" i="1"/>
  <c r="S416" i="1" s="1"/>
  <c r="R415" i="1"/>
  <c r="R414" i="1"/>
  <c r="R413" i="1"/>
  <c r="U413" i="1" s="1"/>
  <c r="R412" i="1"/>
  <c r="X412" i="1" s="1"/>
  <c r="R411" i="1"/>
  <c r="X411" i="1" s="1"/>
  <c r="R410" i="1"/>
  <c r="R409" i="1"/>
  <c r="W409" i="1" s="1"/>
  <c r="R408" i="1"/>
  <c r="R407" i="1"/>
  <c r="Y407" i="1" s="1"/>
  <c r="R406" i="1"/>
  <c r="Z406" i="1" s="1"/>
  <c r="R405" i="1"/>
  <c r="V405" i="1" s="1"/>
  <c r="R404" i="1"/>
  <c r="V404" i="1" s="1"/>
  <c r="R403" i="1"/>
  <c r="R402" i="1"/>
  <c r="R401" i="1"/>
  <c r="R400" i="1"/>
  <c r="T400" i="1" s="1"/>
  <c r="R399" i="1"/>
  <c r="S399" i="1" s="1"/>
  <c r="R398" i="1"/>
  <c r="R397" i="1"/>
  <c r="R396" i="1"/>
  <c r="S396" i="1" s="1"/>
  <c r="R395" i="1"/>
  <c r="U395" i="1" s="1"/>
  <c r="R394" i="1"/>
  <c r="R393" i="1"/>
  <c r="S393" i="1" s="1"/>
  <c r="R392" i="1"/>
  <c r="S392" i="1" s="1"/>
  <c r="R391" i="1"/>
  <c r="W391" i="1" s="1"/>
  <c r="R390" i="1"/>
  <c r="V390" i="1" s="1"/>
  <c r="R389" i="1"/>
  <c r="R388" i="1"/>
  <c r="R387" i="1"/>
  <c r="R386" i="1"/>
  <c r="U386" i="1" s="1"/>
  <c r="R385" i="1"/>
  <c r="V385" i="1" s="1"/>
  <c r="R384" i="1"/>
  <c r="R383" i="1"/>
  <c r="Y383" i="1" s="1"/>
  <c r="R382" i="1"/>
  <c r="R381" i="1"/>
  <c r="R380" i="1"/>
  <c r="T380" i="1" s="1"/>
  <c r="R379" i="1"/>
  <c r="R378" i="1"/>
  <c r="U378" i="1" s="1"/>
  <c r="R377" i="1"/>
  <c r="R376" i="1"/>
  <c r="R375" i="1"/>
  <c r="R374" i="1"/>
  <c r="R373" i="1"/>
  <c r="S373" i="1" s="1"/>
  <c r="R372" i="1"/>
  <c r="W372" i="1" s="1"/>
  <c r="R371" i="1"/>
  <c r="U371" i="1" s="1"/>
  <c r="R370" i="1"/>
  <c r="X370" i="1" s="1"/>
  <c r="R369" i="1"/>
  <c r="R368" i="1"/>
  <c r="R367" i="1"/>
  <c r="R366" i="1"/>
  <c r="R365" i="1"/>
  <c r="R364" i="1"/>
  <c r="W364" i="1" s="1"/>
  <c r="R363" i="1"/>
  <c r="X363" i="1" s="1"/>
  <c r="R362" i="1"/>
  <c r="R361" i="1"/>
  <c r="Y361" i="1" s="1"/>
  <c r="R360" i="1"/>
  <c r="R359" i="1"/>
  <c r="W359" i="1" s="1"/>
  <c r="R358" i="1"/>
  <c r="R357" i="1"/>
  <c r="R356" i="1"/>
  <c r="R355" i="1"/>
  <c r="Y355" i="1" s="1"/>
  <c r="R354" i="1"/>
  <c r="X354" i="1" s="1"/>
  <c r="R353" i="1"/>
  <c r="U353" i="1" s="1"/>
  <c r="R352" i="1"/>
  <c r="S352" i="1" s="1"/>
  <c r="R351" i="1"/>
  <c r="R350" i="1"/>
  <c r="Z350" i="1" s="1"/>
  <c r="R349" i="1"/>
  <c r="Z349" i="1" s="1"/>
  <c r="R348" i="1"/>
  <c r="R347" i="1"/>
  <c r="T347" i="1" s="1"/>
  <c r="R346" i="1"/>
  <c r="R345" i="1"/>
  <c r="S345" i="1" s="1"/>
  <c r="R344" i="1"/>
  <c r="T344" i="1" s="1"/>
  <c r="R343" i="1"/>
  <c r="X343" i="1" s="1"/>
  <c r="R342" i="1"/>
  <c r="T342" i="1" s="1"/>
  <c r="R341" i="1"/>
  <c r="Z341" i="1" s="1"/>
  <c r="R340" i="1"/>
  <c r="R339" i="1"/>
  <c r="Y339" i="1" s="1"/>
  <c r="R338" i="1"/>
  <c r="R337" i="1"/>
  <c r="V337" i="1" s="1"/>
  <c r="R336" i="1"/>
  <c r="Z336" i="1" s="1"/>
  <c r="R335" i="1"/>
  <c r="S335" i="1" s="1"/>
  <c r="R334" i="1"/>
  <c r="T334" i="1" s="1"/>
  <c r="R333" i="1"/>
  <c r="S333" i="1" s="1"/>
  <c r="R332" i="1"/>
  <c r="Z332" i="1" s="1"/>
  <c r="R331" i="1"/>
  <c r="X331" i="1" s="1"/>
  <c r="R330" i="1"/>
  <c r="R329" i="1"/>
  <c r="W329" i="1" s="1"/>
  <c r="R328" i="1"/>
  <c r="R327" i="1"/>
  <c r="R326" i="1"/>
  <c r="R325" i="1"/>
  <c r="R324" i="1"/>
  <c r="R323" i="1"/>
  <c r="R322" i="1"/>
  <c r="R321" i="1"/>
  <c r="Y321" i="1" s="1"/>
  <c r="R320" i="1"/>
  <c r="R319" i="1"/>
  <c r="R318" i="1"/>
  <c r="X318" i="1" s="1"/>
  <c r="R317" i="1"/>
  <c r="R316" i="1"/>
  <c r="S316" i="1" s="1"/>
  <c r="R315" i="1"/>
  <c r="R314" i="1"/>
  <c r="R313" i="1"/>
  <c r="R312" i="1"/>
  <c r="R311" i="1"/>
  <c r="R310" i="1"/>
  <c r="V310" i="1" s="1"/>
  <c r="R309" i="1"/>
  <c r="U309" i="1" s="1"/>
  <c r="R308" i="1"/>
  <c r="R307" i="1"/>
  <c r="Y307" i="1" s="1"/>
  <c r="R306" i="1"/>
  <c r="T306" i="1" s="1"/>
  <c r="R305" i="1"/>
  <c r="Z305" i="1" s="1"/>
  <c r="R304" i="1"/>
  <c r="Z304" i="1" s="1"/>
  <c r="R303" i="1"/>
  <c r="R302" i="1"/>
  <c r="R301" i="1"/>
  <c r="Y301" i="1" s="1"/>
  <c r="R300" i="1"/>
  <c r="W300" i="1" s="1"/>
  <c r="R299" i="1"/>
  <c r="S299" i="1" s="1"/>
  <c r="R298" i="1"/>
  <c r="U298" i="1" s="1"/>
  <c r="R297" i="1"/>
  <c r="S297" i="1" s="1"/>
  <c r="R296" i="1"/>
  <c r="R295" i="1"/>
  <c r="X295" i="1" s="1"/>
  <c r="R294" i="1"/>
  <c r="U294" i="1" s="1"/>
  <c r="R293" i="1"/>
  <c r="Z293" i="1" s="1"/>
  <c r="R292" i="1"/>
  <c r="R291" i="1"/>
  <c r="R290" i="1"/>
  <c r="Z290" i="1" s="1"/>
  <c r="R289" i="1"/>
  <c r="R288" i="1"/>
  <c r="W288" i="1" s="1"/>
  <c r="R287" i="1"/>
  <c r="Y287" i="1" s="1"/>
  <c r="R286" i="1"/>
  <c r="R285" i="1"/>
  <c r="Y285" i="1" s="1"/>
  <c r="R284" i="1"/>
  <c r="R283" i="1"/>
  <c r="U283" i="1" s="1"/>
  <c r="R282" i="1"/>
  <c r="U282" i="1" s="1"/>
  <c r="R281" i="1"/>
  <c r="V281" i="1" s="1"/>
  <c r="R280" i="1"/>
  <c r="T280" i="1" s="1"/>
  <c r="R279" i="1"/>
  <c r="R278" i="1"/>
  <c r="R277" i="1"/>
  <c r="X277" i="1" s="1"/>
  <c r="R276" i="1"/>
  <c r="S276" i="1" s="1"/>
  <c r="R275" i="1"/>
  <c r="R274" i="1"/>
  <c r="X274" i="1" s="1"/>
  <c r="R273" i="1"/>
  <c r="R272" i="1"/>
  <c r="R271" i="1"/>
  <c r="V271" i="1" s="1"/>
  <c r="R270" i="1"/>
  <c r="R269" i="1"/>
  <c r="Y269" i="1" s="1"/>
  <c r="R268" i="1"/>
  <c r="R267" i="1"/>
  <c r="S267" i="1" s="1"/>
  <c r="R266" i="1"/>
  <c r="R265" i="1"/>
  <c r="X265" i="1" s="1"/>
  <c r="R264" i="1"/>
  <c r="R263" i="1"/>
  <c r="W263" i="1" s="1"/>
  <c r="R262" i="1"/>
  <c r="R261" i="1"/>
  <c r="U261" i="1" s="1"/>
  <c r="R260" i="1"/>
  <c r="Z260" i="1" s="1"/>
  <c r="R259" i="1"/>
  <c r="S259" i="1" s="1"/>
  <c r="R258" i="1"/>
  <c r="R257" i="1"/>
  <c r="R256" i="1"/>
  <c r="V256" i="1" s="1"/>
  <c r="R255" i="1"/>
  <c r="R254" i="1"/>
  <c r="S254" i="1" s="1"/>
  <c r="R253" i="1"/>
  <c r="Z253" i="1" s="1"/>
  <c r="R252" i="1"/>
  <c r="Z252" i="1" s="1"/>
  <c r="R251" i="1"/>
  <c r="X251" i="1" s="1"/>
  <c r="R250" i="1"/>
  <c r="R249" i="1"/>
  <c r="X249" i="1" s="1"/>
  <c r="R248" i="1"/>
  <c r="S248" i="1" s="1"/>
  <c r="R247" i="1"/>
  <c r="W247" i="1" s="1"/>
  <c r="R246" i="1"/>
  <c r="Z246" i="1" s="1"/>
  <c r="R245" i="1"/>
  <c r="R244" i="1"/>
  <c r="V244" i="1" s="1"/>
  <c r="R243" i="1"/>
  <c r="X243" i="1" s="1"/>
  <c r="R242" i="1"/>
  <c r="R241" i="1"/>
  <c r="V241" i="1" s="1"/>
  <c r="R240" i="1"/>
  <c r="Y240" i="1" s="1"/>
  <c r="R239" i="1"/>
  <c r="R238" i="1"/>
  <c r="Y238" i="1" s="1"/>
  <c r="R237" i="1"/>
  <c r="U237" i="1" s="1"/>
  <c r="R236" i="1"/>
  <c r="S236" i="1" s="1"/>
  <c r="R235" i="1"/>
  <c r="W235" i="1" s="1"/>
  <c r="R234" i="1"/>
  <c r="R233" i="1"/>
  <c r="Z233" i="1" s="1"/>
  <c r="R232" i="1"/>
  <c r="W232" i="1" s="1"/>
  <c r="R231" i="1"/>
  <c r="R230" i="1"/>
  <c r="W230" i="1" s="1"/>
  <c r="R229" i="1"/>
  <c r="V229" i="1" s="1"/>
  <c r="R228" i="1"/>
  <c r="R227" i="1"/>
  <c r="W227" i="1" s="1"/>
  <c r="R226" i="1"/>
  <c r="V226" i="1" s="1"/>
  <c r="R225" i="1"/>
  <c r="Y225" i="1" s="1"/>
  <c r="R224" i="1"/>
  <c r="R223" i="1"/>
  <c r="X223" i="1" s="1"/>
  <c r="R222" i="1"/>
  <c r="S222" i="1" s="1"/>
  <c r="R221" i="1"/>
  <c r="U221" i="1" s="1"/>
  <c r="R220" i="1"/>
  <c r="R219" i="1"/>
  <c r="R218" i="1"/>
  <c r="X218" i="1" s="1"/>
  <c r="R217" i="1"/>
  <c r="X217" i="1" s="1"/>
  <c r="R216" i="1"/>
  <c r="R215" i="1"/>
  <c r="Z215" i="1" s="1"/>
  <c r="R214" i="1"/>
  <c r="Y214" i="1" s="1"/>
  <c r="R213" i="1"/>
  <c r="R212" i="1"/>
  <c r="Z212" i="1" s="1"/>
  <c r="R211" i="1"/>
  <c r="U211" i="1" s="1"/>
  <c r="R210" i="1"/>
  <c r="Y210" i="1" s="1"/>
  <c r="R209" i="1"/>
  <c r="Y209" i="1" s="1"/>
  <c r="R208" i="1"/>
  <c r="R207" i="1"/>
  <c r="X207" i="1" s="1"/>
  <c r="R206" i="1"/>
  <c r="R205" i="1"/>
  <c r="T205" i="1" s="1"/>
  <c r="R204" i="1"/>
  <c r="R203" i="1"/>
  <c r="U203" i="1" s="1"/>
  <c r="R202" i="1"/>
  <c r="X202" i="1" s="1"/>
  <c r="R201" i="1"/>
  <c r="Z201" i="1" s="1"/>
  <c r="R200" i="1"/>
  <c r="Z200" i="1" s="1"/>
  <c r="R199" i="1"/>
  <c r="Z199" i="1" s="1"/>
  <c r="R198" i="1"/>
  <c r="V198" i="1" s="1"/>
  <c r="R197" i="1"/>
  <c r="V197" i="1" s="1"/>
  <c r="R196" i="1"/>
  <c r="R195" i="1"/>
  <c r="U195" i="1" s="1"/>
  <c r="R194" i="1"/>
  <c r="R193" i="1"/>
  <c r="V193" i="1" s="1"/>
  <c r="R192" i="1"/>
  <c r="Y192" i="1" s="1"/>
  <c r="R191" i="1"/>
  <c r="W191" i="1" s="1"/>
  <c r="R190" i="1"/>
  <c r="R189" i="1"/>
  <c r="X189" i="1" s="1"/>
  <c r="R188" i="1"/>
  <c r="Y188" i="1" s="1"/>
  <c r="R187" i="1"/>
  <c r="R186" i="1"/>
  <c r="U186" i="1" s="1"/>
  <c r="R185" i="1"/>
  <c r="U185" i="1" s="1"/>
  <c r="R184" i="1"/>
  <c r="Z184" i="1" s="1"/>
  <c r="R183" i="1"/>
  <c r="X183" i="1" s="1"/>
  <c r="R182" i="1"/>
  <c r="Z182" i="1" s="1"/>
  <c r="R181" i="1"/>
  <c r="V181" i="1" s="1"/>
  <c r="R180" i="1"/>
  <c r="S180" i="1" s="1"/>
  <c r="R179" i="1"/>
  <c r="X179" i="1" s="1"/>
  <c r="R178" i="1"/>
  <c r="V178" i="1" s="1"/>
  <c r="R177" i="1"/>
  <c r="Y177" i="1" s="1"/>
  <c r="R176" i="1"/>
  <c r="R175" i="1"/>
  <c r="V175" i="1" s="1"/>
  <c r="R174" i="1"/>
  <c r="R173" i="1"/>
  <c r="R172" i="1"/>
  <c r="Y172" i="1" s="1"/>
  <c r="R171" i="1"/>
  <c r="T171" i="1" s="1"/>
  <c r="R170" i="1"/>
  <c r="R169" i="1"/>
  <c r="Z169" i="1" s="1"/>
  <c r="R168" i="1"/>
  <c r="R167" i="1"/>
  <c r="S530" i="1" l="1"/>
  <c r="S175" i="1"/>
  <c r="S182" i="1"/>
  <c r="V233" i="1"/>
  <c r="S274" i="1"/>
  <c r="X691" i="1"/>
  <c r="U705" i="1"/>
  <c r="W182" i="1"/>
  <c r="X427" i="1"/>
  <c r="X614" i="1"/>
  <c r="X808" i="1"/>
  <c r="U847" i="1"/>
  <c r="T274" i="1"/>
  <c r="X622" i="1"/>
  <c r="U182" i="1"/>
  <c r="V211" i="1"/>
  <c r="T372" i="1"/>
  <c r="T447" i="1"/>
  <c r="U523" i="1"/>
  <c r="U596" i="1"/>
  <c r="U718" i="1"/>
  <c r="U733" i="1"/>
  <c r="Y447" i="1"/>
  <c r="V733" i="1"/>
  <c r="T772" i="1"/>
  <c r="Y894" i="1"/>
  <c r="Y901" i="1"/>
  <c r="U337" i="1"/>
  <c r="T444" i="1"/>
  <c r="S473" i="1"/>
  <c r="W585" i="1"/>
  <c r="U612" i="1"/>
  <c r="T623" i="1"/>
  <c r="X758" i="1"/>
  <c r="X428" i="1"/>
  <c r="S606" i="1"/>
  <c r="T619" i="1"/>
  <c r="Z623" i="1"/>
  <c r="S835" i="1"/>
  <c r="U321" i="1"/>
  <c r="W200" i="1"/>
  <c r="S564" i="1"/>
  <c r="V601" i="1"/>
  <c r="X619" i="1"/>
  <c r="V858" i="1"/>
  <c r="T246" i="1"/>
  <c r="X267" i="1"/>
  <c r="T316" i="1"/>
  <c r="Y329" i="1"/>
  <c r="U343" i="1"/>
  <c r="Y349" i="1"/>
  <c r="W447" i="1"/>
  <c r="V465" i="1"/>
  <c r="V478" i="1"/>
  <c r="V523" i="1"/>
  <c r="U606" i="1"/>
  <c r="Y612" i="1"/>
  <c r="U685" i="1"/>
  <c r="Z758" i="1"/>
  <c r="T792" i="1"/>
  <c r="Y847" i="1"/>
  <c r="V968" i="1"/>
  <c r="X246" i="1"/>
  <c r="X792" i="1"/>
  <c r="Z787" i="1"/>
  <c r="W910" i="1"/>
  <c r="X940" i="1"/>
  <c r="V977" i="1"/>
  <c r="U984" i="1"/>
  <c r="S990" i="1"/>
  <c r="T195" i="1"/>
  <c r="V318" i="1"/>
  <c r="T480" i="1"/>
  <c r="T572" i="1"/>
  <c r="Y579" i="1"/>
  <c r="S687" i="1"/>
  <c r="V781" i="1"/>
  <c r="U990" i="1"/>
  <c r="T419" i="1"/>
  <c r="W449" i="1"/>
  <c r="T463" i="1"/>
  <c r="Y566" i="1"/>
  <c r="Y600" i="1"/>
  <c r="S624" i="1"/>
  <c r="W630" i="1"/>
  <c r="S700" i="1"/>
  <c r="V728" i="1"/>
  <c r="S769" i="1"/>
  <c r="W816" i="1"/>
  <c r="T870" i="1"/>
  <c r="T927" i="1"/>
  <c r="V985" i="1"/>
  <c r="X990" i="1"/>
  <c r="Y178" i="1"/>
  <c r="X182" i="1"/>
  <c r="S203" i="1"/>
  <c r="U209" i="1"/>
  <c r="Z244" i="1"/>
  <c r="S271" i="1"/>
  <c r="Y299" i="1"/>
  <c r="Y419" i="1"/>
  <c r="X463" i="1"/>
  <c r="T587" i="1"/>
  <c r="W624" i="1"/>
  <c r="Y630" i="1"/>
  <c r="V688" i="1"/>
  <c r="T769" i="1"/>
  <c r="U846" i="1"/>
  <c r="Z851" i="1"/>
  <c r="T858" i="1"/>
  <c r="U870" i="1"/>
  <c r="T203" i="1"/>
  <c r="W271" i="1"/>
  <c r="Y354" i="1"/>
  <c r="W427" i="1"/>
  <c r="S447" i="1"/>
  <c r="X540" i="1"/>
  <c r="U638" i="1"/>
  <c r="V645" i="1"/>
  <c r="U858" i="1"/>
  <c r="W878" i="1"/>
  <c r="S184" i="1"/>
  <c r="S226" i="1"/>
  <c r="V246" i="1"/>
  <c r="W251" i="1"/>
  <c r="S295" i="1"/>
  <c r="T336" i="1"/>
  <c r="S339" i="1"/>
  <c r="U419" i="1"/>
  <c r="U463" i="1"/>
  <c r="T484" i="1"/>
  <c r="S541" i="1"/>
  <c r="S598" i="1"/>
  <c r="Y614" i="1"/>
  <c r="U792" i="1"/>
  <c r="T834" i="1"/>
  <c r="S862" i="1"/>
  <c r="X878" i="1"/>
  <c r="T891" i="1"/>
  <c r="X994" i="1"/>
  <c r="T226" i="1"/>
  <c r="T295" i="1"/>
  <c r="W336" i="1"/>
  <c r="X541" i="1"/>
  <c r="T598" i="1"/>
  <c r="U834" i="1"/>
  <c r="U862" i="1"/>
  <c r="X891" i="1"/>
  <c r="Z171" i="1"/>
  <c r="X259" i="1"/>
  <c r="T276" i="1"/>
  <c r="V287" i="1"/>
  <c r="Y293" i="1"/>
  <c r="V295" i="1"/>
  <c r="S371" i="1"/>
  <c r="W475" i="1"/>
  <c r="S514" i="1"/>
  <c r="X598" i="1"/>
  <c r="W680" i="1"/>
  <c r="X702" i="1"/>
  <c r="S776" i="1"/>
  <c r="V834" i="1"/>
  <c r="U929" i="1"/>
  <c r="S950" i="1"/>
  <c r="S968" i="1"/>
  <c r="T193" i="1"/>
  <c r="V227" i="1"/>
  <c r="U233" i="1"/>
  <c r="W244" i="1"/>
  <c r="X276" i="1"/>
  <c r="U281" i="1"/>
  <c r="V309" i="1"/>
  <c r="T416" i="1"/>
  <c r="Y425" i="1"/>
  <c r="W514" i="1"/>
  <c r="W554" i="1"/>
  <c r="T576" i="1"/>
  <c r="Y598" i="1"/>
  <c r="T638" i="1"/>
  <c r="T950" i="1"/>
  <c r="U968" i="1"/>
  <c r="U950" i="1"/>
  <c r="Y182" i="1"/>
  <c r="U188" i="1"/>
  <c r="Y200" i="1"/>
  <c r="S211" i="1"/>
  <c r="X233" i="1"/>
  <c r="V240" i="1"/>
  <c r="U277" i="1"/>
  <c r="V294" i="1"/>
  <c r="X310" i="1"/>
  <c r="W321" i="1"/>
  <c r="W335" i="1"/>
  <c r="V372" i="1"/>
  <c r="Z386" i="1"/>
  <c r="U421" i="1"/>
  <c r="X444" i="1"/>
  <c r="T483" i="1"/>
  <c r="V515" i="1"/>
  <c r="X533" i="1"/>
  <c r="U572" i="1"/>
  <c r="W596" i="1"/>
  <c r="S614" i="1"/>
  <c r="X682" i="1"/>
  <c r="W687" i="1"/>
  <c r="Y717" i="1"/>
  <c r="T722" i="1"/>
  <c r="W728" i="1"/>
  <c r="X772" i="1"/>
  <c r="S784" i="1"/>
  <c r="W835" i="1"/>
  <c r="W870" i="1"/>
  <c r="V882" i="1"/>
  <c r="W894" i="1"/>
  <c r="T899" i="1"/>
  <c r="Y910" i="1"/>
  <c r="X950" i="1"/>
  <c r="W982" i="1"/>
  <c r="T211" i="1"/>
  <c r="Z240" i="1"/>
  <c r="Y294" i="1"/>
  <c r="X335" i="1"/>
  <c r="X483" i="1"/>
  <c r="T614" i="1"/>
  <c r="W866" i="1"/>
  <c r="U878" i="1"/>
  <c r="W882" i="1"/>
  <c r="X899" i="1"/>
  <c r="Y950" i="1"/>
  <c r="U977" i="1"/>
  <c r="Y982" i="1"/>
  <c r="Z190" i="1"/>
  <c r="Y190" i="1"/>
  <c r="X190" i="1"/>
  <c r="U190" i="1"/>
  <c r="T190" i="1"/>
  <c r="Z205" i="1"/>
  <c r="V340" i="1"/>
  <c r="T340" i="1"/>
  <c r="X340" i="1"/>
  <c r="Z531" i="1"/>
  <c r="X531" i="1"/>
  <c r="V531" i="1"/>
  <c r="Y686" i="1"/>
  <c r="X686" i="1"/>
  <c r="S186" i="1"/>
  <c r="V453" i="1"/>
  <c r="W453" i="1"/>
  <c r="Z526" i="1"/>
  <c r="Y526" i="1"/>
  <c r="S526" i="1"/>
  <c r="U747" i="1"/>
  <c r="V747" i="1"/>
  <c r="U853" i="1"/>
  <c r="T853" i="1"/>
  <c r="Z245" i="1"/>
  <c r="V245" i="1"/>
  <c r="Y245" i="1"/>
  <c r="W273" i="1"/>
  <c r="T273" i="1"/>
  <c r="Z360" i="1"/>
  <c r="T360" i="1"/>
  <c r="X555" i="1"/>
  <c r="U555" i="1"/>
  <c r="Z626" i="1"/>
  <c r="U626" i="1"/>
  <c r="X626" i="1"/>
  <c r="S626" i="1"/>
  <c r="Y626" i="1"/>
  <c r="S389" i="1"/>
  <c r="U389" i="1"/>
  <c r="U813" i="1"/>
  <c r="S813" i="1"/>
  <c r="S206" i="1"/>
  <c r="W206" i="1"/>
  <c r="V206" i="1"/>
  <c r="S174" i="1"/>
  <c r="V174" i="1"/>
  <c r="U174" i="1"/>
  <c r="V234" i="1"/>
  <c r="Y234" i="1"/>
  <c r="X234" i="1"/>
  <c r="U234" i="1"/>
  <c r="T234" i="1"/>
  <c r="S234" i="1"/>
  <c r="U245" i="1"/>
  <c r="U262" i="1"/>
  <c r="X262" i="1"/>
  <c r="W262" i="1"/>
  <c r="S262" i="1"/>
  <c r="V262" i="1"/>
  <c r="T262" i="1"/>
  <c r="V439" i="1"/>
  <c r="U439" i="1"/>
  <c r="Y439" i="1"/>
  <c r="Y676" i="1"/>
  <c r="S676" i="1"/>
  <c r="W676" i="1"/>
  <c r="Y843" i="1"/>
  <c r="X843" i="1"/>
  <c r="W843" i="1"/>
  <c r="V843" i="1"/>
  <c r="U170" i="1"/>
  <c r="Y170" i="1"/>
  <c r="W170" i="1"/>
  <c r="V258" i="1"/>
  <c r="S258" i="1"/>
  <c r="T258" i="1"/>
  <c r="Z706" i="1"/>
  <c r="Y706" i="1"/>
  <c r="V706" i="1"/>
  <c r="S706" i="1"/>
  <c r="Z189" i="1"/>
  <c r="Z222" i="1"/>
  <c r="X222" i="1"/>
  <c r="T222" i="1"/>
  <c r="V507" i="1"/>
  <c r="T507" i="1"/>
  <c r="S507" i="1"/>
  <c r="Y507" i="1"/>
  <c r="X507" i="1"/>
  <c r="S190" i="1"/>
  <c r="Z180" i="1"/>
  <c r="U219" i="1"/>
  <c r="X219" i="1"/>
  <c r="S219" i="1"/>
  <c r="W219" i="1"/>
  <c r="T219" i="1"/>
  <c r="Z516" i="1"/>
  <c r="T516" i="1"/>
  <c r="Y516" i="1"/>
  <c r="W516" i="1"/>
  <c r="U597" i="1"/>
  <c r="V597" i="1"/>
  <c r="S597" i="1"/>
  <c r="Z729" i="1"/>
  <c r="V729" i="1"/>
  <c r="X394" i="1"/>
  <c r="V394" i="1"/>
  <c r="U394" i="1"/>
  <c r="Z414" i="1"/>
  <c r="V414" i="1"/>
  <c r="U414" i="1"/>
  <c r="V459" i="1"/>
  <c r="W459" i="1"/>
  <c r="W467" i="1"/>
  <c r="S467" i="1"/>
  <c r="S546" i="1"/>
  <c r="V546" i="1"/>
  <c r="S662" i="1"/>
  <c r="X662" i="1"/>
  <c r="W662" i="1"/>
  <c r="Z696" i="1"/>
  <c r="U696" i="1"/>
  <c r="Y226" i="1"/>
  <c r="W301" i="1"/>
  <c r="V345" i="1"/>
  <c r="U362" i="1"/>
  <c r="V362" i="1"/>
  <c r="Y394" i="1"/>
  <c r="Z455" i="1"/>
  <c r="T455" i="1"/>
  <c r="X467" i="1"/>
  <c r="Z502" i="1"/>
  <c r="V502" i="1"/>
  <c r="Z683" i="1"/>
  <c r="W683" i="1"/>
  <c r="Z800" i="1"/>
  <c r="X800" i="1"/>
  <c r="W800" i="1"/>
  <c r="S800" i="1"/>
  <c r="Z936" i="1"/>
  <c r="W936" i="1"/>
  <c r="V936" i="1"/>
  <c r="U936" i="1"/>
  <c r="T936" i="1"/>
  <c r="S936" i="1"/>
  <c r="S178" i="1"/>
  <c r="S199" i="1"/>
  <c r="X210" i="1"/>
  <c r="T253" i="1"/>
  <c r="S283" i="1"/>
  <c r="W345" i="1"/>
  <c r="X362" i="1"/>
  <c r="Y385" i="1"/>
  <c r="Z394" i="1"/>
  <c r="V420" i="1"/>
  <c r="W420" i="1"/>
  <c r="Z445" i="1"/>
  <c r="S455" i="1"/>
  <c r="X459" i="1"/>
  <c r="U484" i="1"/>
  <c r="S484" i="1"/>
  <c r="X517" i="1"/>
  <c r="S517" i="1"/>
  <c r="V528" i="1"/>
  <c r="X528" i="1"/>
  <c r="W564" i="1"/>
  <c r="Y564" i="1"/>
  <c r="Y568" i="1"/>
  <c r="X568" i="1"/>
  <c r="S568" i="1"/>
  <c r="W620" i="1"/>
  <c r="V620" i="1"/>
  <c r="S620" i="1"/>
  <c r="W656" i="1"/>
  <c r="Z656" i="1"/>
  <c r="S683" i="1"/>
  <c r="V708" i="1"/>
  <c r="S708" i="1"/>
  <c r="U720" i="1"/>
  <c r="S720" i="1"/>
  <c r="Z735" i="1"/>
  <c r="W742" i="1"/>
  <c r="U829" i="1"/>
  <c r="V849" i="1"/>
  <c r="T930" i="1"/>
  <c r="Z974" i="1"/>
  <c r="X974" i="1"/>
  <c r="Z301" i="1"/>
  <c r="V301" i="1"/>
  <c r="V355" i="1"/>
  <c r="X355" i="1"/>
  <c r="T355" i="1"/>
  <c r="S355" i="1"/>
  <c r="X577" i="1"/>
  <c r="T577" i="1"/>
  <c r="X631" i="1"/>
  <c r="W631" i="1"/>
  <c r="T631" i="1"/>
  <c r="S837" i="1"/>
  <c r="T178" i="1"/>
  <c r="T199" i="1"/>
  <c r="U253" i="1"/>
  <c r="Y302" i="1"/>
  <c r="U302" i="1"/>
  <c r="T302" i="1"/>
  <c r="W308" i="1"/>
  <c r="V308" i="1"/>
  <c r="V322" i="1"/>
  <c r="U322" i="1"/>
  <c r="T322" i="1"/>
  <c r="U346" i="1"/>
  <c r="V346" i="1"/>
  <c r="V363" i="1"/>
  <c r="U363" i="1"/>
  <c r="T363" i="1"/>
  <c r="V411" i="1"/>
  <c r="Y411" i="1"/>
  <c r="T411" i="1"/>
  <c r="S411" i="1"/>
  <c r="X455" i="1"/>
  <c r="U460" i="1"/>
  <c r="X460" i="1"/>
  <c r="T460" i="1"/>
  <c r="X504" i="1"/>
  <c r="T504" i="1"/>
  <c r="Z524" i="1"/>
  <c r="T524" i="1"/>
  <c r="S549" i="1"/>
  <c r="W549" i="1"/>
  <c r="T549" i="1"/>
  <c r="U569" i="1"/>
  <c r="T569" i="1"/>
  <c r="X615" i="1"/>
  <c r="W615" i="1"/>
  <c r="V633" i="1"/>
  <c r="X633" i="1"/>
  <c r="U664" i="1"/>
  <c r="V664" i="1"/>
  <c r="V703" i="1"/>
  <c r="W703" i="1"/>
  <c r="S703" i="1"/>
  <c r="X715" i="1"/>
  <c r="S715" i="1"/>
  <c r="W773" i="1"/>
  <c r="Z773" i="1"/>
  <c r="T773" i="1"/>
  <c r="V796" i="1"/>
  <c r="Y796" i="1"/>
  <c r="U796" i="1"/>
  <c r="T796" i="1"/>
  <c r="Y367" i="1"/>
  <c r="W367" i="1"/>
  <c r="S367" i="1"/>
  <c r="V423" i="1"/>
  <c r="T459" i="1"/>
  <c r="V563" i="1"/>
  <c r="U563" i="1"/>
  <c r="T662" i="1"/>
  <c r="V735" i="1"/>
  <c r="S887" i="1"/>
  <c r="U953" i="1"/>
  <c r="U178" i="1"/>
  <c r="T182" i="1"/>
  <c r="U184" i="1"/>
  <c r="V188" i="1"/>
  <c r="S195" i="1"/>
  <c r="S240" i="1"/>
  <c r="S246" i="1"/>
  <c r="U271" i="1"/>
  <c r="X299" i="1"/>
  <c r="X302" i="1"/>
  <c r="S308" i="1"/>
  <c r="T343" i="1"/>
  <c r="S363" i="1"/>
  <c r="W381" i="1"/>
  <c r="U381" i="1"/>
  <c r="S381" i="1"/>
  <c r="T406" i="1"/>
  <c r="W411" i="1"/>
  <c r="S460" i="1"/>
  <c r="S465" i="1"/>
  <c r="Y465" i="1"/>
  <c r="S504" i="1"/>
  <c r="Z510" i="1"/>
  <c r="Y510" i="1"/>
  <c r="W524" i="1"/>
  <c r="Y544" i="1"/>
  <c r="T544" i="1"/>
  <c r="X549" i="1"/>
  <c r="S569" i="1"/>
  <c r="X621" i="1"/>
  <c r="V621" i="1"/>
  <c r="W684" i="1"/>
  <c r="W692" i="1"/>
  <c r="S796" i="1"/>
  <c r="Z939" i="1"/>
  <c r="Y939" i="1"/>
  <c r="T939" i="1"/>
  <c r="W292" i="1"/>
  <c r="V292" i="1"/>
  <c r="V303" i="1"/>
  <c r="S303" i="1"/>
  <c r="V319" i="1"/>
  <c r="T319" i="1"/>
  <c r="X403" i="1"/>
  <c r="U403" i="1"/>
  <c r="Y443" i="1"/>
  <c r="W443" i="1"/>
  <c r="S485" i="1"/>
  <c r="Z485" i="1"/>
  <c r="X500" i="1"/>
  <c r="W500" i="1"/>
  <c r="V534" i="1"/>
  <c r="S534" i="1"/>
  <c r="U550" i="1"/>
  <c r="S550" i="1"/>
  <c r="X641" i="1"/>
  <c r="Y641" i="1"/>
  <c r="Z646" i="1"/>
  <c r="T646" i="1"/>
  <c r="S646" i="1"/>
  <c r="U710" i="1"/>
  <c r="T710" i="1"/>
  <c r="Y752" i="1"/>
  <c r="Z752" i="1"/>
  <c r="V817" i="1"/>
  <c r="W817" i="1"/>
  <c r="Z300" i="1"/>
  <c r="V300" i="1"/>
  <c r="T300" i="1"/>
  <c r="U303" i="1"/>
  <c r="X319" i="1"/>
  <c r="X375" i="1"/>
  <c r="W375" i="1"/>
  <c r="S375" i="1"/>
  <c r="Z392" i="1"/>
  <c r="S403" i="1"/>
  <c r="X525" i="1"/>
  <c r="S525" i="1"/>
  <c r="W541" i="1"/>
  <c r="T541" i="1"/>
  <c r="X560" i="1"/>
  <c r="S560" i="1"/>
  <c r="U566" i="1"/>
  <c r="V566" i="1"/>
  <c r="U571" i="1"/>
  <c r="Y571" i="1"/>
  <c r="X599" i="1"/>
  <c r="W599" i="1"/>
  <c r="Z625" i="1"/>
  <c r="X625" i="1"/>
  <c r="U641" i="1"/>
  <c r="V694" i="1"/>
  <c r="Y694" i="1"/>
  <c r="T694" i="1"/>
  <c r="Y463" i="1"/>
  <c r="W858" i="1"/>
  <c r="X870" i="1"/>
  <c r="S883" i="1"/>
  <c r="V908" i="1"/>
  <c r="V924" i="1"/>
  <c r="S945" i="1"/>
  <c r="T951" i="1"/>
  <c r="V954" i="1"/>
  <c r="X965" i="1"/>
  <c r="S996" i="1"/>
  <c r="S419" i="1"/>
  <c r="W425" i="1"/>
  <c r="S428" i="1"/>
  <c r="V449" i="1"/>
  <c r="U515" i="1"/>
  <c r="S576" i="1"/>
  <c r="U579" i="1"/>
  <c r="V585" i="1"/>
  <c r="S623" i="1"/>
  <c r="U674" i="1"/>
  <c r="V725" i="1"/>
  <c r="W734" i="1"/>
  <c r="S738" i="1"/>
  <c r="T760" i="1"/>
  <c r="V770" i="1"/>
  <c r="X811" i="1"/>
  <c r="X818" i="1"/>
  <c r="S825" i="1"/>
  <c r="S847" i="1"/>
  <c r="W868" i="1"/>
  <c r="U877" i="1"/>
  <c r="V883" i="1"/>
  <c r="T912" i="1"/>
  <c r="T945" i="1"/>
  <c r="V951" i="1"/>
  <c r="W954" i="1"/>
  <c r="W975" i="1"/>
  <c r="S984" i="1"/>
  <c r="W992" i="1"/>
  <c r="U945" i="1"/>
  <c r="W951" i="1"/>
  <c r="X954" i="1"/>
  <c r="V795" i="1"/>
  <c r="W801" i="1"/>
  <c r="U812" i="1"/>
  <c r="S816" i="1"/>
  <c r="Z841" i="1"/>
  <c r="S866" i="1"/>
  <c r="S872" i="1"/>
  <c r="S878" i="1"/>
  <c r="T910" i="1"/>
  <c r="V945" i="1"/>
  <c r="X951" i="1"/>
  <c r="X981" i="1"/>
  <c r="X419" i="1"/>
  <c r="U447" i="1"/>
  <c r="U598" i="1"/>
  <c r="U614" i="1"/>
  <c r="T758" i="1"/>
  <c r="S772" i="1"/>
  <c r="Y795" i="1"/>
  <c r="W808" i="1"/>
  <c r="V816" i="1"/>
  <c r="V852" i="1"/>
  <c r="S858" i="1"/>
  <c r="V866" i="1"/>
  <c r="S870" i="1"/>
  <c r="T878" i="1"/>
  <c r="S882" i="1"/>
  <c r="U910" i="1"/>
  <c r="Y914" i="1"/>
  <c r="V929" i="1"/>
  <c r="U934" i="1"/>
  <c r="T977" i="1"/>
  <c r="U985" i="1"/>
  <c r="T990" i="1"/>
  <c r="T994" i="1"/>
  <c r="Z410" i="1"/>
  <c r="Y410" i="1"/>
  <c r="Y874" i="1"/>
  <c r="X874" i="1"/>
  <c r="W179" i="1"/>
  <c r="W218" i="1"/>
  <c r="X225" i="1"/>
  <c r="X326" i="1"/>
  <c r="Z326" i="1"/>
  <c r="U326" i="1"/>
  <c r="Y326" i="1"/>
  <c r="V326" i="1"/>
  <c r="Z338" i="1"/>
  <c r="X338" i="1"/>
  <c r="Y338" i="1"/>
  <c r="V338" i="1"/>
  <c r="X348" i="1"/>
  <c r="Z348" i="1"/>
  <c r="S348" i="1"/>
  <c r="W348" i="1"/>
  <c r="Z376" i="1"/>
  <c r="X376" i="1"/>
  <c r="W376" i="1"/>
  <c r="X410" i="1"/>
  <c r="Z431" i="1"/>
  <c r="W431" i="1"/>
  <c r="T431" i="1"/>
  <c r="V431" i="1"/>
  <c r="U431" i="1"/>
  <c r="Z454" i="1"/>
  <c r="Y454" i="1"/>
  <c r="Z532" i="1"/>
  <c r="Y532" i="1"/>
  <c r="X532" i="1"/>
  <c r="W532" i="1"/>
  <c r="T532" i="1"/>
  <c r="S532" i="1"/>
  <c r="Y536" i="1"/>
  <c r="X536" i="1"/>
  <c r="T548" i="1"/>
  <c r="S548" i="1"/>
  <c r="Y548" i="1"/>
  <c r="Z944" i="1"/>
  <c r="W944" i="1"/>
  <c r="V944" i="1"/>
  <c r="U944" i="1"/>
  <c r="T944" i="1"/>
  <c r="S944" i="1"/>
  <c r="V210" i="1"/>
  <c r="T210" i="1"/>
  <c r="S210" i="1"/>
  <c r="U251" i="1"/>
  <c r="T251" i="1"/>
  <c r="S251" i="1"/>
  <c r="W307" i="1"/>
  <c r="T326" i="1"/>
  <c r="W331" i="1"/>
  <c r="V339" i="1"/>
  <c r="U339" i="1"/>
  <c r="X339" i="1"/>
  <c r="T339" i="1"/>
  <c r="T348" i="1"/>
  <c r="S431" i="1"/>
  <c r="V454" i="1"/>
  <c r="Z464" i="1"/>
  <c r="W464" i="1"/>
  <c r="T464" i="1"/>
  <c r="X464" i="1"/>
  <c r="U532" i="1"/>
  <c r="S536" i="1"/>
  <c r="Y558" i="1"/>
  <c r="V558" i="1"/>
  <c r="U558" i="1"/>
  <c r="Z254" i="1"/>
  <c r="W254" i="1"/>
  <c r="T254" i="1"/>
  <c r="U290" i="1"/>
  <c r="V214" i="1"/>
  <c r="U214" i="1"/>
  <c r="X254" i="1"/>
  <c r="U259" i="1"/>
  <c r="V259" i="1"/>
  <c r="T259" i="1"/>
  <c r="U267" i="1"/>
  <c r="V267" i="1"/>
  <c r="T267" i="1"/>
  <c r="U287" i="1"/>
  <c r="S287" i="1"/>
  <c r="Z370" i="1"/>
  <c r="V370" i="1"/>
  <c r="Y370" i="1"/>
  <c r="V399" i="1"/>
  <c r="W399" i="1"/>
  <c r="W407" i="1"/>
  <c r="V407" i="1"/>
  <c r="S407" i="1"/>
  <c r="X431" i="1"/>
  <c r="V679" i="1"/>
  <c r="T679" i="1"/>
  <c r="S679" i="1"/>
  <c r="X679" i="1"/>
  <c r="U412" i="1"/>
  <c r="T412" i="1"/>
  <c r="V412" i="1"/>
  <c r="S412" i="1"/>
  <c r="X255" i="1"/>
  <c r="T255" i="1"/>
  <c r="S255" i="1"/>
  <c r="T278" i="1"/>
  <c r="X278" i="1"/>
  <c r="U278" i="1"/>
  <c r="W328" i="1"/>
  <c r="V328" i="1"/>
  <c r="V379" i="1"/>
  <c r="X379" i="1"/>
  <c r="T379" i="1"/>
  <c r="S379" i="1"/>
  <c r="V438" i="1"/>
  <c r="U438" i="1"/>
  <c r="Y438" i="1"/>
  <c r="T438" i="1"/>
  <c r="S451" i="1"/>
  <c r="X451" i="1"/>
  <c r="W451" i="1"/>
  <c r="U468" i="1"/>
  <c r="X468" i="1"/>
  <c r="W468" i="1"/>
  <c r="T468" i="1"/>
  <c r="S468" i="1"/>
  <c r="Z479" i="1"/>
  <c r="W479" i="1"/>
  <c r="T479" i="1"/>
  <c r="X479" i="1"/>
  <c r="S479" i="1"/>
  <c r="U616" i="1"/>
  <c r="S616" i="1"/>
  <c r="Z616" i="1"/>
  <c r="Y616" i="1"/>
  <c r="V187" i="1"/>
  <c r="Z187" i="1"/>
  <c r="T187" i="1"/>
  <c r="S187" i="1"/>
  <c r="W242" i="1"/>
  <c r="U242" i="1"/>
  <c r="W176" i="1"/>
  <c r="S176" i="1"/>
  <c r="V218" i="1"/>
  <c r="T218" i="1"/>
  <c r="S218" i="1"/>
  <c r="Y218" i="1"/>
  <c r="X169" i="1"/>
  <c r="V169" i="1"/>
  <c r="U169" i="1"/>
  <c r="W187" i="1"/>
  <c r="Z255" i="1"/>
  <c r="V279" i="1"/>
  <c r="U279" i="1"/>
  <c r="W312" i="1"/>
  <c r="T312" i="1"/>
  <c r="W317" i="1"/>
  <c r="Z317" i="1"/>
  <c r="U317" i="1"/>
  <c r="S317" i="1"/>
  <c r="U379" i="1"/>
  <c r="X383" i="1"/>
  <c r="Z438" i="1"/>
  <c r="U452" i="1"/>
  <c r="T452" i="1"/>
  <c r="S452" i="1"/>
  <c r="Z508" i="1"/>
  <c r="X508" i="1"/>
  <c r="W508" i="1"/>
  <c r="V508" i="1"/>
  <c r="T508" i="1"/>
  <c r="S508" i="1"/>
  <c r="Y508" i="1"/>
  <c r="U508" i="1"/>
  <c r="T169" i="1"/>
  <c r="X187" i="1"/>
  <c r="Y201" i="1"/>
  <c r="X201" i="1"/>
  <c r="V201" i="1"/>
  <c r="U227" i="1"/>
  <c r="T227" i="1"/>
  <c r="S227" i="1"/>
  <c r="X227" i="1"/>
  <c r="Z268" i="1"/>
  <c r="W268" i="1"/>
  <c r="T279" i="1"/>
  <c r="S312" i="1"/>
  <c r="V317" i="1"/>
  <c r="Y379" i="1"/>
  <c r="Z405" i="1"/>
  <c r="W405" i="1"/>
  <c r="S415" i="1"/>
  <c r="W415" i="1"/>
  <c r="T415" i="1"/>
  <c r="V443" i="1"/>
  <c r="X443" i="1"/>
  <c r="T443" i="1"/>
  <c r="S443" i="1"/>
  <c r="X452" i="1"/>
  <c r="T501" i="1"/>
  <c r="U501" i="1"/>
  <c r="S501" i="1"/>
  <c r="Z580" i="1"/>
  <c r="Y580" i="1"/>
  <c r="W580" i="1"/>
  <c r="U580" i="1"/>
  <c r="T580" i="1"/>
  <c r="X580" i="1"/>
  <c r="S580" i="1"/>
  <c r="W311" i="1"/>
  <c r="V311" i="1"/>
  <c r="Z198" i="1"/>
  <c r="X198" i="1"/>
  <c r="T198" i="1"/>
  <c r="S198" i="1"/>
  <c r="V205" i="1"/>
  <c r="U205" i="1"/>
  <c r="Y169" i="1"/>
  <c r="W198" i="1"/>
  <c r="Y205" i="1"/>
  <c r="Z209" i="1"/>
  <c r="X209" i="1"/>
  <c r="V209" i="1"/>
  <c r="Y224" i="1"/>
  <c r="S224" i="1"/>
  <c r="Y279" i="1"/>
  <c r="Y317" i="1"/>
  <c r="S347" i="1"/>
  <c r="Y347" i="1"/>
  <c r="W347" i="1"/>
  <c r="X426" i="1"/>
  <c r="V426" i="1"/>
  <c r="Z426" i="1"/>
  <c r="V429" i="1"/>
  <c r="W429" i="1"/>
  <c r="Z471" i="1"/>
  <c r="Y471" i="1"/>
  <c r="W471" i="1"/>
  <c r="U471" i="1"/>
  <c r="T471" i="1"/>
  <c r="S471" i="1"/>
  <c r="X178" i="1"/>
  <c r="W188" i="1"/>
  <c r="W190" i="1"/>
  <c r="X211" i="1"/>
  <c r="W226" i="1"/>
  <c r="W234" i="1"/>
  <c r="W246" i="1"/>
  <c r="V253" i="1"/>
  <c r="X258" i="1"/>
  <c r="W303" i="1"/>
  <c r="Y319" i="1"/>
  <c r="U319" i="1"/>
  <c r="Z337" i="1"/>
  <c r="W337" i="1"/>
  <c r="W360" i="1"/>
  <c r="S360" i="1"/>
  <c r="T392" i="1"/>
  <c r="W392" i="1"/>
  <c r="V421" i="1"/>
  <c r="S421" i="1"/>
  <c r="Z487" i="1"/>
  <c r="Y487" i="1"/>
  <c r="X487" i="1"/>
  <c r="W487" i="1"/>
  <c r="T487" i="1"/>
  <c r="S487" i="1"/>
  <c r="X492" i="1"/>
  <c r="W492" i="1"/>
  <c r="S492" i="1"/>
  <c r="V512" i="1"/>
  <c r="X512" i="1"/>
  <c r="T512" i="1"/>
  <c r="S512" i="1"/>
  <c r="W530" i="1"/>
  <c r="Y530" i="1"/>
  <c r="U530" i="1"/>
  <c r="T537" i="1"/>
  <c r="S537" i="1"/>
  <c r="Z642" i="1"/>
  <c r="S642" i="1"/>
  <c r="X642" i="1"/>
  <c r="U642" i="1"/>
  <c r="Y642" i="1"/>
  <c r="T642" i="1"/>
  <c r="W699" i="1"/>
  <c r="T699" i="1"/>
  <c r="S699" i="1"/>
  <c r="Z699" i="1"/>
  <c r="X699" i="1"/>
  <c r="Z838" i="1"/>
  <c r="Y838" i="1"/>
  <c r="X863" i="1"/>
  <c r="W863" i="1"/>
  <c r="V863" i="1"/>
  <c r="S863" i="1"/>
  <c r="U892" i="1"/>
  <c r="Z892" i="1"/>
  <c r="W892" i="1"/>
  <c r="V892" i="1"/>
  <c r="Z188" i="1"/>
  <c r="X226" i="1"/>
  <c r="Y253" i="1"/>
  <c r="Y258" i="1"/>
  <c r="Y303" i="1"/>
  <c r="Z343" i="1"/>
  <c r="S343" i="1"/>
  <c r="Y343" i="1"/>
  <c r="V371" i="1"/>
  <c r="Y371" i="1"/>
  <c r="T371" i="1"/>
  <c r="W389" i="1"/>
  <c r="V389" i="1"/>
  <c r="Z493" i="1"/>
  <c r="W493" i="1"/>
  <c r="V493" i="1"/>
  <c r="U493" i="1"/>
  <c r="W570" i="1"/>
  <c r="U570" i="1"/>
  <c r="V653" i="1"/>
  <c r="U653" i="1"/>
  <c r="V831" i="1"/>
  <c r="Y831" i="1"/>
  <c r="X831" i="1"/>
  <c r="T831" i="1"/>
  <c r="S831" i="1"/>
  <c r="W831" i="1"/>
  <c r="V898" i="1"/>
  <c r="Y898" i="1"/>
  <c r="X898" i="1"/>
  <c r="T898" i="1"/>
  <c r="S898" i="1"/>
  <c r="W898" i="1"/>
  <c r="U898" i="1"/>
  <c r="X476" i="1"/>
  <c r="W476" i="1"/>
  <c r="X488" i="1"/>
  <c r="W488" i="1"/>
  <c r="T488" i="1"/>
  <c r="Z494" i="1"/>
  <c r="Y494" i="1"/>
  <c r="U494" i="1"/>
  <c r="Z503" i="1"/>
  <c r="X503" i="1"/>
  <c r="V503" i="1"/>
  <c r="T503" i="1"/>
  <c r="Z509" i="1"/>
  <c r="X509" i="1"/>
  <c r="T509" i="1"/>
  <c r="S509" i="1"/>
  <c r="X552" i="1"/>
  <c r="U552" i="1"/>
  <c r="S552" i="1"/>
  <c r="S618" i="1"/>
  <c r="Y618" i="1"/>
  <c r="V790" i="1"/>
  <c r="W790" i="1"/>
  <c r="U790" i="1"/>
  <c r="S790" i="1"/>
  <c r="S476" i="1"/>
  <c r="S488" i="1"/>
  <c r="T494" i="1"/>
  <c r="S503" i="1"/>
  <c r="W509" i="1"/>
  <c r="X520" i="1"/>
  <c r="W520" i="1"/>
  <c r="S520" i="1"/>
  <c r="U539" i="1"/>
  <c r="Z565" i="1"/>
  <c r="W565" i="1"/>
  <c r="T565" i="1"/>
  <c r="V681" i="1"/>
  <c r="Y681" i="1"/>
  <c r="Y732" i="1"/>
  <c r="V732" i="1"/>
  <c r="Z790" i="1"/>
  <c r="X797" i="1"/>
  <c r="W797" i="1"/>
  <c r="V797" i="1"/>
  <c r="Y819" i="1"/>
  <c r="U819" i="1"/>
  <c r="V826" i="1"/>
  <c r="T826" i="1"/>
  <c r="S884" i="1"/>
  <c r="Z884" i="1"/>
  <c r="W884" i="1"/>
  <c r="U884" i="1"/>
  <c r="X195" i="1"/>
  <c r="X203" i="1"/>
  <c r="V219" i="1"/>
  <c r="W222" i="1"/>
  <c r="W240" i="1"/>
  <c r="Y271" i="1"/>
  <c r="Z302" i="1"/>
  <c r="V336" i="1"/>
  <c r="X336" i="1"/>
  <c r="S336" i="1"/>
  <c r="W343" i="1"/>
  <c r="X371" i="1"/>
  <c r="Z381" i="1"/>
  <c r="Z389" i="1"/>
  <c r="V403" i="1"/>
  <c r="Y403" i="1"/>
  <c r="T403" i="1"/>
  <c r="V406" i="1"/>
  <c r="U406" i="1"/>
  <c r="U444" i="1"/>
  <c r="S444" i="1"/>
  <c r="Z456" i="1"/>
  <c r="T456" i="1"/>
  <c r="W473" i="1"/>
  <c r="Z473" i="1"/>
  <c r="Y473" i="1"/>
  <c r="Z488" i="1"/>
  <c r="Z495" i="1"/>
  <c r="W495" i="1"/>
  <c r="T495" i="1"/>
  <c r="S495" i="1"/>
  <c r="W503" i="1"/>
  <c r="W562" i="1"/>
  <c r="V562" i="1"/>
  <c r="S562" i="1"/>
  <c r="S565" i="1"/>
  <c r="Z588" i="1"/>
  <c r="S588" i="1"/>
  <c r="X588" i="1"/>
  <c r="U588" i="1"/>
  <c r="T588" i="1"/>
  <c r="Z634" i="1"/>
  <c r="U634" i="1"/>
  <c r="S634" i="1"/>
  <c r="Y634" i="1"/>
  <c r="X634" i="1"/>
  <c r="W634" i="1"/>
  <c r="T634" i="1"/>
  <c r="U655" i="1"/>
  <c r="W655" i="1"/>
  <c r="S655" i="1"/>
  <c r="X655" i="1"/>
  <c r="Y450" i="1"/>
  <c r="V450" i="1"/>
  <c r="U450" i="1"/>
  <c r="Z517" i="1"/>
  <c r="W517" i="1"/>
  <c r="T517" i="1"/>
  <c r="Z525" i="1"/>
  <c r="W525" i="1"/>
  <c r="T525" i="1"/>
  <c r="W557" i="1"/>
  <c r="X557" i="1"/>
  <c r="T557" i="1"/>
  <c r="X565" i="1"/>
  <c r="W666" i="1"/>
  <c r="Y666" i="1"/>
  <c r="X666" i="1"/>
  <c r="U666" i="1"/>
  <c r="S666" i="1"/>
  <c r="Z714" i="1"/>
  <c r="Y714" i="1"/>
  <c r="X714" i="1"/>
  <c r="T714" i="1"/>
  <c r="S714" i="1"/>
  <c r="V714" i="1"/>
  <c r="Y459" i="1"/>
  <c r="V484" i="1"/>
  <c r="Z549" i="1"/>
  <c r="V569" i="1"/>
  <c r="Z571" i="1"/>
  <c r="W628" i="1"/>
  <c r="V628" i="1"/>
  <c r="S628" i="1"/>
  <c r="Y670" i="1"/>
  <c r="U670" i="1"/>
  <c r="T670" i="1"/>
  <c r="Z768" i="1"/>
  <c r="V768" i="1"/>
  <c r="U768" i="1"/>
  <c r="T768" i="1"/>
  <c r="Y768" i="1"/>
  <c r="V782" i="1"/>
  <c r="Y782" i="1"/>
  <c r="W782" i="1"/>
  <c r="U782" i="1"/>
  <c r="Z798" i="1"/>
  <c r="U798" i="1"/>
  <c r="S798" i="1"/>
  <c r="W856" i="1"/>
  <c r="V856" i="1"/>
  <c r="U856" i="1"/>
  <c r="Z890" i="1"/>
  <c r="W890" i="1"/>
  <c r="T890" i="1"/>
  <c r="S890" i="1"/>
  <c r="T911" i="1"/>
  <c r="X911" i="1"/>
  <c r="W911" i="1"/>
  <c r="Z991" i="1"/>
  <c r="X991" i="1"/>
  <c r="W991" i="1"/>
  <c r="V991" i="1"/>
  <c r="T991" i="1"/>
  <c r="S991" i="1"/>
  <c r="Y363" i="1"/>
  <c r="X447" i="1"/>
  <c r="S463" i="1"/>
  <c r="S483" i="1"/>
  <c r="W484" i="1"/>
  <c r="S516" i="1"/>
  <c r="S524" i="1"/>
  <c r="S528" i="1"/>
  <c r="X569" i="1"/>
  <c r="W602" i="1"/>
  <c r="U602" i="1"/>
  <c r="U628" i="1"/>
  <c r="X661" i="1"/>
  <c r="V670" i="1"/>
  <c r="X695" i="1"/>
  <c r="V695" i="1"/>
  <c r="T695" i="1"/>
  <c r="S768" i="1"/>
  <c r="Z774" i="1"/>
  <c r="W774" i="1"/>
  <c r="V774" i="1"/>
  <c r="U774" i="1"/>
  <c r="U778" i="1"/>
  <c r="S782" i="1"/>
  <c r="Y799" i="1"/>
  <c r="V799" i="1"/>
  <c r="V821" i="1"/>
  <c r="U821" i="1"/>
  <c r="Z856" i="1"/>
  <c r="Z859" i="1"/>
  <c r="T859" i="1"/>
  <c r="Z864" i="1"/>
  <c r="S864" i="1"/>
  <c r="U890" i="1"/>
  <c r="Y917" i="1"/>
  <c r="U917" i="1"/>
  <c r="T917" i="1"/>
  <c r="Z928" i="1"/>
  <c r="U928" i="1"/>
  <c r="T928" i="1"/>
  <c r="S928" i="1"/>
  <c r="W928" i="1"/>
  <c r="X753" i="1"/>
  <c r="W753" i="1"/>
  <c r="V753" i="1"/>
  <c r="V788" i="1"/>
  <c r="U788" i="1"/>
  <c r="T788" i="1"/>
  <c r="S788" i="1"/>
  <c r="Y788" i="1"/>
  <c r="V865" i="1"/>
  <c r="U865" i="1"/>
  <c r="Y918" i="1"/>
  <c r="X918" i="1"/>
  <c r="W918" i="1"/>
  <c r="Z970" i="1"/>
  <c r="W970" i="1"/>
  <c r="V970" i="1"/>
  <c r="U970" i="1"/>
  <c r="T970" i="1"/>
  <c r="S970" i="1"/>
  <c r="W607" i="1"/>
  <c r="S607" i="1"/>
  <c r="Z607" i="1"/>
  <c r="X607" i="1"/>
  <c r="Y632" i="1"/>
  <c r="S632" i="1"/>
  <c r="W636" i="1"/>
  <c r="V636" i="1"/>
  <c r="S636" i="1"/>
  <c r="W647" i="1"/>
  <c r="V647" i="1"/>
  <c r="Z654" i="1"/>
  <c r="S654" i="1"/>
  <c r="W654" i="1"/>
  <c r="V654" i="1"/>
  <c r="Z730" i="1"/>
  <c r="Y730" i="1"/>
  <c r="X730" i="1"/>
  <c r="T730" i="1"/>
  <c r="S730" i="1"/>
  <c r="X754" i="1"/>
  <c r="V754" i="1"/>
  <c r="S754" i="1"/>
  <c r="V780" i="1"/>
  <c r="Y780" i="1"/>
  <c r="T780" i="1"/>
  <c r="S780" i="1"/>
  <c r="W788" i="1"/>
  <c r="T865" i="1"/>
  <c r="V871" i="1"/>
  <c r="T871" i="1"/>
  <c r="T879" i="1"/>
  <c r="S879" i="1"/>
  <c r="Y961" i="1"/>
  <c r="V961" i="1"/>
  <c r="U961" i="1"/>
  <c r="Y993" i="1"/>
  <c r="U993" i="1"/>
  <c r="T993" i="1"/>
  <c r="U355" i="1"/>
  <c r="W455" i="1"/>
  <c r="S459" i="1"/>
  <c r="V460" i="1"/>
  <c r="W463" i="1"/>
  <c r="U478" i="1"/>
  <c r="S480" i="1"/>
  <c r="Y483" i="1"/>
  <c r="U502" i="1"/>
  <c r="W507" i="1"/>
  <c r="X516" i="1"/>
  <c r="X524" i="1"/>
  <c r="Y528" i="1"/>
  <c r="U531" i="1"/>
  <c r="Y534" i="1"/>
  <c r="Z550" i="1"/>
  <c r="W572" i="1"/>
  <c r="T581" i="1"/>
  <c r="U600" i="1"/>
  <c r="S600" i="1"/>
  <c r="Z603" i="1"/>
  <c r="T607" i="1"/>
  <c r="V630" i="1"/>
  <c r="X630" i="1"/>
  <c r="T630" i="1"/>
  <c r="W632" i="1"/>
  <c r="U636" i="1"/>
  <c r="T654" i="1"/>
  <c r="Y657" i="1"/>
  <c r="X667" i="1"/>
  <c r="W667" i="1"/>
  <c r="V730" i="1"/>
  <c r="W754" i="1"/>
  <c r="Z776" i="1"/>
  <c r="V776" i="1"/>
  <c r="U776" i="1"/>
  <c r="T776" i="1"/>
  <c r="Y776" i="1"/>
  <c r="U780" i="1"/>
  <c r="X879" i="1"/>
  <c r="U577" i="1"/>
  <c r="S577" i="1"/>
  <c r="W581" i="1"/>
  <c r="V622" i="1"/>
  <c r="W622" i="1"/>
  <c r="S622" i="1"/>
  <c r="Y622" i="1"/>
  <c r="Z636" i="1"/>
  <c r="Y649" i="1"/>
  <c r="Z649" i="1"/>
  <c r="T649" i="1"/>
  <c r="Z668" i="1"/>
  <c r="V668" i="1"/>
  <c r="W698" i="1"/>
  <c r="Y698" i="1"/>
  <c r="X698" i="1"/>
  <c r="U698" i="1"/>
  <c r="W730" i="1"/>
  <c r="X780" i="1"/>
  <c r="Z830" i="1"/>
  <c r="V830" i="1"/>
  <c r="U830" i="1"/>
  <c r="T830" i="1"/>
  <c r="Z879" i="1"/>
  <c r="V906" i="1"/>
  <c r="X906" i="1"/>
  <c r="W906" i="1"/>
  <c r="Y937" i="1"/>
  <c r="V937" i="1"/>
  <c r="U937" i="1"/>
  <c r="T937" i="1"/>
  <c r="Z972" i="1"/>
  <c r="Y972" i="1"/>
  <c r="U662" i="1"/>
  <c r="Z664" i="1"/>
  <c r="Z691" i="1"/>
  <c r="W694" i="1"/>
  <c r="W706" i="1"/>
  <c r="U722" i="1"/>
  <c r="Y742" i="1"/>
  <c r="W752" i="1"/>
  <c r="V773" i="1"/>
  <c r="W781" i="1"/>
  <c r="W796" i="1"/>
  <c r="T800" i="1"/>
  <c r="Z801" i="1"/>
  <c r="V825" i="1"/>
  <c r="T835" i="1"/>
  <c r="W847" i="1"/>
  <c r="W862" i="1"/>
  <c r="T866" i="1"/>
  <c r="V877" i="1"/>
  <c r="T882" i="1"/>
  <c r="W883" i="1"/>
  <c r="V891" i="1"/>
  <c r="V899" i="1"/>
  <c r="Z901" i="1"/>
  <c r="Y974" i="1"/>
  <c r="S612" i="1"/>
  <c r="U629" i="1"/>
  <c r="S631" i="1"/>
  <c r="T641" i="1"/>
  <c r="V651" i="1"/>
  <c r="V662" i="1"/>
  <c r="Z677" i="1"/>
  <c r="U680" i="1"/>
  <c r="X694" i="1"/>
  <c r="X706" i="1"/>
  <c r="X752" i="1"/>
  <c r="S758" i="1"/>
  <c r="X773" i="1"/>
  <c r="X781" i="1"/>
  <c r="U795" i="1"/>
  <c r="X796" i="1"/>
  <c r="V800" i="1"/>
  <c r="S808" i="1"/>
  <c r="W825" i="1"/>
  <c r="X847" i="1"/>
  <c r="X862" i="1"/>
  <c r="U866" i="1"/>
  <c r="U882" i="1"/>
  <c r="X883" i="1"/>
  <c r="W891" i="1"/>
  <c r="W899" i="1"/>
  <c r="S910" i="1"/>
  <c r="S940" i="1"/>
  <c r="T985" i="1"/>
  <c r="S962" i="1"/>
  <c r="Z612" i="1"/>
  <c r="W623" i="1"/>
  <c r="Z631" i="1"/>
  <c r="V638" i="1"/>
  <c r="Z641" i="1"/>
  <c r="V646" i="1"/>
  <c r="Y800" i="1"/>
  <c r="U938" i="1"/>
  <c r="Z941" i="1"/>
  <c r="S947" i="1"/>
  <c r="T962" i="1"/>
  <c r="T974" i="1"/>
  <c r="S980" i="1"/>
  <c r="U994" i="1"/>
  <c r="U901" i="1"/>
  <c r="X910" i="1"/>
  <c r="S930" i="1"/>
  <c r="W950" i="1"/>
  <c r="Y954" i="1"/>
  <c r="U960" i="1"/>
  <c r="Y962" i="1"/>
  <c r="S966" i="1"/>
  <c r="W968" i="1"/>
  <c r="U974" i="1"/>
  <c r="W990" i="1"/>
  <c r="V994" i="1"/>
  <c r="V579" i="1"/>
  <c r="U620" i="1"/>
  <c r="T626" i="1"/>
  <c r="X646" i="1"/>
  <c r="V676" i="1"/>
  <c r="S694" i="1"/>
  <c r="Z700" i="1"/>
  <c r="T706" i="1"/>
  <c r="Y708" i="1"/>
  <c r="W729" i="1"/>
  <c r="U742" i="1"/>
  <c r="U752" i="1"/>
  <c r="S773" i="1"/>
  <c r="T793" i="1"/>
  <c r="T801" i="1"/>
  <c r="S817" i="1"/>
  <c r="T847" i="1"/>
  <c r="U849" i="1"/>
  <c r="T862" i="1"/>
  <c r="T883" i="1"/>
  <c r="S891" i="1"/>
  <c r="V901" i="1"/>
  <c r="T966" i="1"/>
  <c r="W974" i="1"/>
  <c r="W994" i="1"/>
  <c r="Z168" i="1"/>
  <c r="U168" i="1"/>
  <c r="V266" i="1"/>
  <c r="U266" i="1"/>
  <c r="W266" i="1"/>
  <c r="T266" i="1"/>
  <c r="V387" i="1"/>
  <c r="Y387" i="1"/>
  <c r="X387" i="1"/>
  <c r="S387" i="1"/>
  <c r="W387" i="1"/>
  <c r="U387" i="1"/>
  <c r="T387" i="1"/>
  <c r="T185" i="1"/>
  <c r="V194" i="1"/>
  <c r="U194" i="1"/>
  <c r="T194" i="1"/>
  <c r="Y194" i="1"/>
  <c r="V196" i="1"/>
  <c r="U196" i="1"/>
  <c r="Z228" i="1"/>
  <c r="V228" i="1"/>
  <c r="U228" i="1"/>
  <c r="X231" i="1"/>
  <c r="W231" i="1"/>
  <c r="V235" i="1"/>
  <c r="Z239" i="1"/>
  <c r="T239" i="1"/>
  <c r="S239" i="1"/>
  <c r="U260" i="1"/>
  <c r="S266" i="1"/>
  <c r="S289" i="1"/>
  <c r="Y289" i="1"/>
  <c r="U289" i="1"/>
  <c r="X304" i="1"/>
  <c r="S313" i="1"/>
  <c r="Z313" i="1"/>
  <c r="Y313" i="1"/>
  <c r="V313" i="1"/>
  <c r="Z320" i="1"/>
  <c r="V320" i="1"/>
  <c r="X320" i="1"/>
  <c r="V323" i="1"/>
  <c r="X323" i="1"/>
  <c r="S323" i="1"/>
  <c r="W323" i="1"/>
  <c r="U323" i="1"/>
  <c r="V359" i="1"/>
  <c r="U388" i="1"/>
  <c r="T388" i="1"/>
  <c r="V388" i="1"/>
  <c r="S388" i="1"/>
  <c r="T424" i="1"/>
  <c r="S424" i="1"/>
  <c r="Z424" i="1"/>
  <c r="X424" i="1"/>
  <c r="Z923" i="1"/>
  <c r="Y923" i="1"/>
  <c r="X923" i="1"/>
  <c r="T923" i="1"/>
  <c r="S923" i="1"/>
  <c r="Y949" i="1"/>
  <c r="X949" i="1"/>
  <c r="Y957" i="1"/>
  <c r="Z957" i="1"/>
  <c r="W168" i="1"/>
  <c r="V170" i="1"/>
  <c r="T170" i="1"/>
  <c r="S170" i="1"/>
  <c r="X170" i="1"/>
  <c r="Z174" i="1"/>
  <c r="Y174" i="1"/>
  <c r="X174" i="1"/>
  <c r="T174" i="1"/>
  <c r="Z176" i="1"/>
  <c r="V176" i="1"/>
  <c r="U176" i="1"/>
  <c r="S194" i="1"/>
  <c r="W196" i="1"/>
  <c r="X215" i="1"/>
  <c r="W215" i="1"/>
  <c r="Z225" i="1"/>
  <c r="V225" i="1"/>
  <c r="U225" i="1"/>
  <c r="S228" i="1"/>
  <c r="T231" i="1"/>
  <c r="W239" i="1"/>
  <c r="V242" i="1"/>
  <c r="Y242" i="1"/>
  <c r="X242" i="1"/>
  <c r="T242" i="1"/>
  <c r="S242" i="1"/>
  <c r="Z249" i="1"/>
  <c r="Y249" i="1"/>
  <c r="X266" i="1"/>
  <c r="Y290" i="1"/>
  <c r="T290" i="1"/>
  <c r="X290" i="1"/>
  <c r="V290" i="1"/>
  <c r="V299" i="1"/>
  <c r="U299" i="1"/>
  <c r="W299" i="1"/>
  <c r="T299" i="1"/>
  <c r="U313" i="1"/>
  <c r="W320" i="1"/>
  <c r="T323" i="1"/>
  <c r="U364" i="1"/>
  <c r="S364" i="1"/>
  <c r="X364" i="1"/>
  <c r="V364" i="1"/>
  <c r="T364" i="1"/>
  <c r="W388" i="1"/>
  <c r="W424" i="1"/>
  <c r="V441" i="1"/>
  <c r="S441" i="1"/>
  <c r="Z441" i="1"/>
  <c r="Z458" i="1"/>
  <c r="V458" i="1"/>
  <c r="U458" i="1"/>
  <c r="Y458" i="1"/>
  <c r="X458" i="1"/>
  <c r="U542" i="1"/>
  <c r="V542" i="1"/>
  <c r="S542" i="1"/>
  <c r="Z542" i="1"/>
  <c r="Z739" i="1"/>
  <c r="V739" i="1"/>
  <c r="U739" i="1"/>
  <c r="V168" i="1"/>
  <c r="Y168" i="1"/>
  <c r="V186" i="1"/>
  <c r="Y186" i="1"/>
  <c r="T186" i="1"/>
  <c r="W194" i="1"/>
  <c r="Z196" i="1"/>
  <c r="Z229" i="1"/>
  <c r="Y229" i="1"/>
  <c r="Z231" i="1"/>
  <c r="X239" i="1"/>
  <c r="Z263" i="1"/>
  <c r="T263" i="1"/>
  <c r="S263" i="1"/>
  <c r="Y266" i="1"/>
  <c r="S269" i="1"/>
  <c r="V269" i="1"/>
  <c r="U269" i="1"/>
  <c r="T269" i="1"/>
  <c r="X275" i="1"/>
  <c r="T275" i="1"/>
  <c r="S280" i="1"/>
  <c r="X280" i="1"/>
  <c r="W293" i="1"/>
  <c r="U293" i="1"/>
  <c r="S293" i="1"/>
  <c r="Z311" i="1"/>
  <c r="Y311" i="1"/>
  <c r="U311" i="1"/>
  <c r="T311" i="1"/>
  <c r="S311" i="1"/>
  <c r="X311" i="1"/>
  <c r="Y323" i="1"/>
  <c r="V354" i="1"/>
  <c r="U354" i="1"/>
  <c r="T354" i="1"/>
  <c r="Z354" i="1"/>
  <c r="X388" i="1"/>
  <c r="Z391" i="1"/>
  <c r="Y391" i="1"/>
  <c r="X391" i="1"/>
  <c r="T391" i="1"/>
  <c r="V391" i="1"/>
  <c r="U391" i="1"/>
  <c r="S391" i="1"/>
  <c r="V401" i="1"/>
  <c r="Z401" i="1"/>
  <c r="Y401" i="1"/>
  <c r="S401" i="1"/>
  <c r="U593" i="1"/>
  <c r="W593" i="1"/>
  <c r="V593" i="1"/>
  <c r="T593" i="1"/>
  <c r="S593" i="1"/>
  <c r="U608" i="1"/>
  <c r="S608" i="1"/>
  <c r="Y608" i="1"/>
  <c r="Z608" i="1"/>
  <c r="W608" i="1"/>
  <c r="T635" i="1"/>
  <c r="S635" i="1"/>
  <c r="Z635" i="1"/>
  <c r="X635" i="1"/>
  <c r="Z282" i="1"/>
  <c r="V282" i="1"/>
  <c r="X282" i="1"/>
  <c r="Z167" i="1"/>
  <c r="T167" i="1"/>
  <c r="X194" i="1"/>
  <c r="Z213" i="1"/>
  <c r="U213" i="1"/>
  <c r="T213" i="1"/>
  <c r="W216" i="1"/>
  <c r="V216" i="1"/>
  <c r="V220" i="1"/>
  <c r="U220" i="1"/>
  <c r="V250" i="1"/>
  <c r="Y250" i="1"/>
  <c r="U250" i="1"/>
  <c r="T250" i="1"/>
  <c r="V315" i="1"/>
  <c r="T315" i="1"/>
  <c r="Y315" i="1"/>
  <c r="U315" i="1"/>
  <c r="S315" i="1"/>
  <c r="Z327" i="1"/>
  <c r="W327" i="1"/>
  <c r="S327" i="1"/>
  <c r="U327" i="1"/>
  <c r="T327" i="1"/>
  <c r="Y327" i="1"/>
  <c r="Z351" i="1"/>
  <c r="T351" i="1"/>
  <c r="X351" i="1"/>
  <c r="V351" i="1"/>
  <c r="U351" i="1"/>
  <c r="V356" i="1"/>
  <c r="X356" i="1"/>
  <c r="W356" i="1"/>
  <c r="Z365" i="1"/>
  <c r="W365" i="1"/>
  <c r="V365" i="1"/>
  <c r="U365" i="1"/>
  <c r="U436" i="1"/>
  <c r="V436" i="1"/>
  <c r="T436" i="1"/>
  <c r="X436" i="1"/>
  <c r="W436" i="1"/>
  <c r="V518" i="1"/>
  <c r="U518" i="1"/>
  <c r="Z518" i="1"/>
  <c r="Y518" i="1"/>
  <c r="S518" i="1"/>
  <c r="V584" i="1"/>
  <c r="X584" i="1"/>
  <c r="S584" i="1"/>
  <c r="U584" i="1"/>
  <c r="T584" i="1"/>
  <c r="Y584" i="1"/>
  <c r="W589" i="1"/>
  <c r="Z589" i="1"/>
  <c r="X589" i="1"/>
  <c r="V202" i="1"/>
  <c r="U202" i="1"/>
  <c r="T202" i="1"/>
  <c r="Y202" i="1"/>
  <c r="S220" i="1"/>
  <c r="Z230" i="1"/>
  <c r="U230" i="1"/>
  <c r="T230" i="1"/>
  <c r="Y230" i="1"/>
  <c r="X230" i="1"/>
  <c r="Z270" i="1"/>
  <c r="X270" i="1"/>
  <c r="T270" i="1"/>
  <c r="Y270" i="1"/>
  <c r="U270" i="1"/>
  <c r="S270" i="1"/>
  <c r="Z330" i="1"/>
  <c r="T330" i="1"/>
  <c r="X330" i="1"/>
  <c r="U330" i="1"/>
  <c r="S351" i="1"/>
  <c r="Y366" i="1"/>
  <c r="Z366" i="1"/>
  <c r="U366" i="1"/>
  <c r="Z374" i="1"/>
  <c r="T374" i="1"/>
  <c r="Y374" i="1"/>
  <c r="V374" i="1"/>
  <c r="S436" i="1"/>
  <c r="X490" i="1"/>
  <c r="V490" i="1"/>
  <c r="Z490" i="1"/>
  <c r="U490" i="1"/>
  <c r="U538" i="1"/>
  <c r="Z538" i="1"/>
  <c r="V538" i="1"/>
  <c r="S538" i="1"/>
  <c r="Y538" i="1"/>
  <c r="W538" i="1"/>
  <c r="W584" i="1"/>
  <c r="Z185" i="1"/>
  <c r="X185" i="1"/>
  <c r="V185" i="1"/>
  <c r="U235" i="1"/>
  <c r="T235" i="1"/>
  <c r="S235" i="1"/>
  <c r="X235" i="1"/>
  <c r="Z248" i="1"/>
  <c r="W248" i="1"/>
  <c r="V248" i="1"/>
  <c r="W260" i="1"/>
  <c r="V260" i="1"/>
  <c r="S285" i="1"/>
  <c r="Z285" i="1"/>
  <c r="V285" i="1"/>
  <c r="U285" i="1"/>
  <c r="T304" i="1"/>
  <c r="V304" i="1"/>
  <c r="S304" i="1"/>
  <c r="Z359" i="1"/>
  <c r="Y359" i="1"/>
  <c r="U359" i="1"/>
  <c r="X359" i="1"/>
  <c r="T359" i="1"/>
  <c r="S359" i="1"/>
  <c r="Z575" i="1"/>
  <c r="Y575" i="1"/>
  <c r="X575" i="1"/>
  <c r="S167" i="1"/>
  <c r="Z177" i="1"/>
  <c r="U177" i="1"/>
  <c r="Z204" i="1"/>
  <c r="U204" i="1"/>
  <c r="S204" i="1"/>
  <c r="V213" i="1"/>
  <c r="Y216" i="1"/>
  <c r="Z238" i="1"/>
  <c r="T238" i="1"/>
  <c r="S238" i="1"/>
  <c r="X238" i="1"/>
  <c r="W238" i="1"/>
  <c r="U243" i="1"/>
  <c r="V243" i="1"/>
  <c r="T243" i="1"/>
  <c r="S250" i="1"/>
  <c r="Z264" i="1"/>
  <c r="Y264" i="1"/>
  <c r="W264" i="1"/>
  <c r="T272" i="1"/>
  <c r="W272" i="1"/>
  <c r="S272" i="1"/>
  <c r="W284" i="1"/>
  <c r="X284" i="1"/>
  <c r="T284" i="1"/>
  <c r="V291" i="1"/>
  <c r="Y291" i="1"/>
  <c r="T291" i="1"/>
  <c r="U291" i="1"/>
  <c r="S291" i="1"/>
  <c r="W315" i="1"/>
  <c r="V327" i="1"/>
  <c r="S357" i="1"/>
  <c r="Z357" i="1"/>
  <c r="V357" i="1"/>
  <c r="V167" i="1"/>
  <c r="W174" i="1"/>
  <c r="V177" i="1"/>
  <c r="W186" i="1"/>
  <c r="Z193" i="1"/>
  <c r="U193" i="1"/>
  <c r="S202" i="1"/>
  <c r="V204" i="1"/>
  <c r="Z206" i="1"/>
  <c r="U206" i="1"/>
  <c r="T206" i="1"/>
  <c r="Y206" i="1"/>
  <c r="X206" i="1"/>
  <c r="Z214" i="1"/>
  <c r="T214" i="1"/>
  <c r="S214" i="1"/>
  <c r="X214" i="1"/>
  <c r="W214" i="1"/>
  <c r="Z216" i="1"/>
  <c r="W220" i="1"/>
  <c r="S230" i="1"/>
  <c r="U238" i="1"/>
  <c r="S243" i="1"/>
  <c r="W250" i="1"/>
  <c r="Z265" i="1"/>
  <c r="Y265" i="1"/>
  <c r="V270" i="1"/>
  <c r="S284" i="1"/>
  <c r="W291" i="1"/>
  <c r="V307" i="1"/>
  <c r="X307" i="1"/>
  <c r="S307" i="1"/>
  <c r="U307" i="1"/>
  <c r="T307" i="1"/>
  <c r="X315" i="1"/>
  <c r="X327" i="1"/>
  <c r="Y330" i="1"/>
  <c r="Z335" i="1"/>
  <c r="U335" i="1"/>
  <c r="Y335" i="1"/>
  <c r="V335" i="1"/>
  <c r="T335" i="1"/>
  <c r="W351" i="1"/>
  <c r="U357" i="1"/>
  <c r="T366" i="1"/>
  <c r="U374" i="1"/>
  <c r="Z377" i="1"/>
  <c r="W377" i="1"/>
  <c r="V377" i="1"/>
  <c r="S377" i="1"/>
  <c r="Z383" i="1"/>
  <c r="T383" i="1"/>
  <c r="S383" i="1"/>
  <c r="W383" i="1"/>
  <c r="V383" i="1"/>
  <c r="U383" i="1"/>
  <c r="W167" i="1"/>
  <c r="Z175" i="1"/>
  <c r="T175" i="1"/>
  <c r="X177" i="1"/>
  <c r="V179" i="1"/>
  <c r="T179" i="1"/>
  <c r="Z179" i="1"/>
  <c r="X186" i="1"/>
  <c r="W202" i="1"/>
  <c r="W204" i="1"/>
  <c r="Z220" i="1"/>
  <c r="Z224" i="1"/>
  <c r="W224" i="1"/>
  <c r="V224" i="1"/>
  <c r="V230" i="1"/>
  <c r="V238" i="1"/>
  <c r="W243" i="1"/>
  <c r="X250" i="1"/>
  <c r="W270" i="1"/>
  <c r="Z284" i="1"/>
  <c r="X291" i="1"/>
  <c r="V331" i="1"/>
  <c r="U331" i="1"/>
  <c r="T331" i="1"/>
  <c r="S331" i="1"/>
  <c r="Y331" i="1"/>
  <c r="U349" i="1"/>
  <c r="V349" i="1"/>
  <c r="S349" i="1"/>
  <c r="Y351" i="1"/>
  <c r="W361" i="1"/>
  <c r="Z361" i="1"/>
  <c r="Z367" i="1"/>
  <c r="T367" i="1"/>
  <c r="X367" i="1"/>
  <c r="V367" i="1"/>
  <c r="U367" i="1"/>
  <c r="Z375" i="1"/>
  <c r="Y375" i="1"/>
  <c r="U375" i="1"/>
  <c r="V375" i="1"/>
  <c r="T375" i="1"/>
  <c r="U380" i="1"/>
  <c r="X380" i="1"/>
  <c r="S380" i="1"/>
  <c r="W380" i="1"/>
  <c r="V380" i="1"/>
  <c r="V395" i="1"/>
  <c r="T395" i="1"/>
  <c r="S395" i="1"/>
  <c r="X395" i="1"/>
  <c r="Y395" i="1"/>
  <c r="W395" i="1"/>
  <c r="W178" i="1"/>
  <c r="V182" i="1"/>
  <c r="V184" i="1"/>
  <c r="V190" i="1"/>
  <c r="U198" i="1"/>
  <c r="W199" i="1"/>
  <c r="U218" i="1"/>
  <c r="Y222" i="1"/>
  <c r="U226" i="1"/>
  <c r="U246" i="1"/>
  <c r="V251" i="1"/>
  <c r="Y254" i="1"/>
  <c r="Z279" i="1"/>
  <c r="W279" i="1"/>
  <c r="S279" i="1"/>
  <c r="Z287" i="1"/>
  <c r="T287" i="1"/>
  <c r="X287" i="1"/>
  <c r="Z295" i="1"/>
  <c r="Y295" i="1"/>
  <c r="U295" i="1"/>
  <c r="Z308" i="1"/>
  <c r="T308" i="1"/>
  <c r="Z310" i="1"/>
  <c r="Y310" i="1"/>
  <c r="Z340" i="1"/>
  <c r="S340" i="1"/>
  <c r="U345" i="1"/>
  <c r="Z345" i="1"/>
  <c r="V347" i="1"/>
  <c r="U347" i="1"/>
  <c r="X360" i="1"/>
  <c r="Z362" i="1"/>
  <c r="T384" i="1"/>
  <c r="S384" i="1"/>
  <c r="Z399" i="1"/>
  <c r="U399" i="1"/>
  <c r="T399" i="1"/>
  <c r="X399" i="1"/>
  <c r="Z415" i="1"/>
  <c r="V415" i="1"/>
  <c r="U415" i="1"/>
  <c r="Y415" i="1"/>
  <c r="U420" i="1"/>
  <c r="X420" i="1"/>
  <c r="S420" i="1"/>
  <c r="V427" i="1"/>
  <c r="U427" i="1"/>
  <c r="T427" i="1"/>
  <c r="Y427" i="1"/>
  <c r="Z429" i="1"/>
  <c r="U429" i="1"/>
  <c r="Z439" i="1"/>
  <c r="T439" i="1"/>
  <c r="S439" i="1"/>
  <c r="X439" i="1"/>
  <c r="W439" i="1"/>
  <c r="V451" i="1"/>
  <c r="U451" i="1"/>
  <c r="T451" i="1"/>
  <c r="Y451" i="1"/>
  <c r="Z453" i="1"/>
  <c r="U453" i="1"/>
  <c r="S453" i="1"/>
  <c r="V467" i="1"/>
  <c r="Y467" i="1"/>
  <c r="U467" i="1"/>
  <c r="T467" i="1"/>
  <c r="U476" i="1"/>
  <c r="V476" i="1"/>
  <c r="T476" i="1"/>
  <c r="Z498" i="1"/>
  <c r="X498" i="1"/>
  <c r="V498" i="1"/>
  <c r="V510" i="1"/>
  <c r="U510" i="1"/>
  <c r="S533" i="1"/>
  <c r="W533" i="1"/>
  <c r="T533" i="1"/>
  <c r="V536" i="1"/>
  <c r="W536" i="1"/>
  <c r="U536" i="1"/>
  <c r="T536" i="1"/>
  <c r="V568" i="1"/>
  <c r="U568" i="1"/>
  <c r="W568" i="1"/>
  <c r="T568" i="1"/>
  <c r="V590" i="1"/>
  <c r="S590" i="1"/>
  <c r="Z590" i="1"/>
  <c r="S594" i="1"/>
  <c r="W594" i="1"/>
  <c r="U594" i="1"/>
  <c r="Z689" i="1"/>
  <c r="T689" i="1"/>
  <c r="Y689" i="1"/>
  <c r="U689" i="1"/>
  <c r="S723" i="1"/>
  <c r="X723" i="1"/>
  <c r="T723" i="1"/>
  <c r="Z723" i="1"/>
  <c r="Z854" i="1"/>
  <c r="W854" i="1"/>
  <c r="T854" i="1"/>
  <c r="S281" i="1"/>
  <c r="Y281" i="1"/>
  <c r="V283" i="1"/>
  <c r="Y283" i="1"/>
  <c r="T283" i="1"/>
  <c r="Z318" i="1"/>
  <c r="U318" i="1"/>
  <c r="Z328" i="1"/>
  <c r="T328" i="1"/>
  <c r="Z385" i="1"/>
  <c r="W385" i="1"/>
  <c r="Z423" i="1"/>
  <c r="T423" i="1"/>
  <c r="S423" i="1"/>
  <c r="W423" i="1"/>
  <c r="Z434" i="1"/>
  <c r="X434" i="1"/>
  <c r="V434" i="1"/>
  <c r="W469" i="1"/>
  <c r="V469" i="1"/>
  <c r="Z610" i="1"/>
  <c r="T610" i="1"/>
  <c r="S610" i="1"/>
  <c r="X610" i="1"/>
  <c r="W610" i="1"/>
  <c r="U610" i="1"/>
  <c r="Z618" i="1"/>
  <c r="W618" i="1"/>
  <c r="U618" i="1"/>
  <c r="X618" i="1"/>
  <c r="T618" i="1"/>
  <c r="U663" i="1"/>
  <c r="W663" i="1"/>
  <c r="T663" i="1"/>
  <c r="S663" i="1"/>
  <c r="X663" i="1"/>
  <c r="V663" i="1"/>
  <c r="Z690" i="1"/>
  <c r="W690" i="1"/>
  <c r="U690" i="1"/>
  <c r="T690" i="1"/>
  <c r="Y690" i="1"/>
  <c r="X690" i="1"/>
  <c r="S690" i="1"/>
  <c r="Z803" i="1"/>
  <c r="V803" i="1"/>
  <c r="X803" i="1"/>
  <c r="U803" i="1"/>
  <c r="V839" i="1"/>
  <c r="X839" i="1"/>
  <c r="W839" i="1"/>
  <c r="U839" i="1"/>
  <c r="T839" i="1"/>
  <c r="S839" i="1"/>
  <c r="Y839" i="1"/>
  <c r="U396" i="1"/>
  <c r="V396" i="1"/>
  <c r="T396" i="1"/>
  <c r="U404" i="1"/>
  <c r="T404" i="1"/>
  <c r="S404" i="1"/>
  <c r="X404" i="1"/>
  <c r="V409" i="1"/>
  <c r="S409" i="1"/>
  <c r="Z409" i="1"/>
  <c r="V491" i="1"/>
  <c r="T491" i="1"/>
  <c r="S491" i="1"/>
  <c r="Y491" i="1"/>
  <c r="X491" i="1"/>
  <c r="V499" i="1"/>
  <c r="Y499" i="1"/>
  <c r="X499" i="1"/>
  <c r="T499" i="1"/>
  <c r="S499" i="1"/>
  <c r="V522" i="1"/>
  <c r="U522" i="1"/>
  <c r="Z522" i="1"/>
  <c r="Z556" i="1"/>
  <c r="Y556" i="1"/>
  <c r="T556" i="1"/>
  <c r="U556" i="1"/>
  <c r="S556" i="1"/>
  <c r="W604" i="1"/>
  <c r="Z604" i="1"/>
  <c r="S604" i="1"/>
  <c r="V604" i="1"/>
  <c r="U604" i="1"/>
  <c r="U430" i="1"/>
  <c r="T430" i="1"/>
  <c r="V435" i="1"/>
  <c r="Y435" i="1"/>
  <c r="X435" i="1"/>
  <c r="T435" i="1"/>
  <c r="S435" i="1"/>
  <c r="U470" i="1"/>
  <c r="T470" i="1"/>
  <c r="Y474" i="1"/>
  <c r="X474" i="1"/>
  <c r="U491" i="1"/>
  <c r="U499" i="1"/>
  <c r="Y506" i="1"/>
  <c r="Z547" i="1"/>
  <c r="X547" i="1"/>
  <c r="V547" i="1"/>
  <c r="X583" i="1"/>
  <c r="Y583" i="1"/>
  <c r="V583" i="1"/>
  <c r="Z611" i="1"/>
  <c r="X611" i="1"/>
  <c r="Z650" i="1"/>
  <c r="Y650" i="1"/>
  <c r="X650" i="1"/>
  <c r="T650" i="1"/>
  <c r="S650" i="1"/>
  <c r="W650" i="1"/>
  <c r="Z658" i="1"/>
  <c r="T658" i="1"/>
  <c r="S658" i="1"/>
  <c r="Y658" i="1"/>
  <c r="X658" i="1"/>
  <c r="W658" i="1"/>
  <c r="U658" i="1"/>
  <c r="V713" i="1"/>
  <c r="U713" i="1"/>
  <c r="T713" i="1"/>
  <c r="Z713" i="1"/>
  <c r="V756" i="1"/>
  <c r="U756" i="1"/>
  <c r="T756" i="1"/>
  <c r="Z763" i="1"/>
  <c r="Y763" i="1"/>
  <c r="V195" i="1"/>
  <c r="Y198" i="1"/>
  <c r="V203" i="1"/>
  <c r="U210" i="1"/>
  <c r="W211" i="1"/>
  <c r="U222" i="1"/>
  <c r="Y246" i="1"/>
  <c r="U254" i="1"/>
  <c r="W255" i="1"/>
  <c r="U258" i="1"/>
  <c r="W259" i="1"/>
  <c r="Z262" i="1"/>
  <c r="Y262" i="1"/>
  <c r="X279" i="1"/>
  <c r="W281" i="1"/>
  <c r="W283" i="1"/>
  <c r="W287" i="1"/>
  <c r="Z292" i="1"/>
  <c r="X292" i="1"/>
  <c r="Z294" i="1"/>
  <c r="T294" i="1"/>
  <c r="W295" i="1"/>
  <c r="X308" i="1"/>
  <c r="X312" i="1"/>
  <c r="Z319" i="1"/>
  <c r="W319" i="1"/>
  <c r="S319" i="1"/>
  <c r="Y322" i="1"/>
  <c r="Z329" i="1"/>
  <c r="V329" i="1"/>
  <c r="Y345" i="1"/>
  <c r="X347" i="1"/>
  <c r="U372" i="1"/>
  <c r="X372" i="1"/>
  <c r="S372" i="1"/>
  <c r="Y386" i="1"/>
  <c r="V386" i="1"/>
  <c r="W396" i="1"/>
  <c r="Y399" i="1"/>
  <c r="W404" i="1"/>
  <c r="Z407" i="1"/>
  <c r="U407" i="1"/>
  <c r="T407" i="1"/>
  <c r="X407" i="1"/>
  <c r="Y409" i="1"/>
  <c r="S413" i="1"/>
  <c r="X415" i="1"/>
  <c r="X423" i="1"/>
  <c r="U428" i="1"/>
  <c r="W428" i="1"/>
  <c r="V428" i="1"/>
  <c r="Y430" i="1"/>
  <c r="U435" i="1"/>
  <c r="X440" i="1"/>
  <c r="W440" i="1"/>
  <c r="V470" i="1"/>
  <c r="Z474" i="1"/>
  <c r="W491" i="1"/>
  <c r="W499" i="1"/>
  <c r="V514" i="1"/>
  <c r="U514" i="1"/>
  <c r="Z514" i="1"/>
  <c r="W522" i="1"/>
  <c r="U547" i="1"/>
  <c r="S554" i="1"/>
  <c r="Y554" i="1"/>
  <c r="V554" i="1"/>
  <c r="U554" i="1"/>
  <c r="X556" i="1"/>
  <c r="U583" i="1"/>
  <c r="V592" i="1"/>
  <c r="U592" i="1"/>
  <c r="T592" i="1"/>
  <c r="Y592" i="1"/>
  <c r="W592" i="1"/>
  <c r="S592" i="1"/>
  <c r="U650" i="1"/>
  <c r="Y701" i="1"/>
  <c r="U701" i="1"/>
  <c r="X701" i="1"/>
  <c r="V701" i="1"/>
  <c r="Y713" i="1"/>
  <c r="Z756" i="1"/>
  <c r="W195" i="1"/>
  <c r="W203" i="1"/>
  <c r="W210" i="1"/>
  <c r="V222" i="1"/>
  <c r="V254" i="1"/>
  <c r="W258" i="1"/>
  <c r="Z271" i="1"/>
  <c r="X271" i="1"/>
  <c r="T271" i="1"/>
  <c r="Z281" i="1"/>
  <c r="X283" i="1"/>
  <c r="Z303" i="1"/>
  <c r="X303" i="1"/>
  <c r="T303" i="1"/>
  <c r="Z309" i="1"/>
  <c r="W309" i="1"/>
  <c r="Z312" i="1"/>
  <c r="S321" i="1"/>
  <c r="Z321" i="1"/>
  <c r="Z322" i="1"/>
  <c r="Z346" i="1"/>
  <c r="X346" i="1"/>
  <c r="Z390" i="1"/>
  <c r="Y390" i="1"/>
  <c r="X396" i="1"/>
  <c r="Z400" i="1"/>
  <c r="X400" i="1"/>
  <c r="W400" i="1"/>
  <c r="Z416" i="1"/>
  <c r="X416" i="1"/>
  <c r="Y423" i="1"/>
  <c r="Z430" i="1"/>
  <c r="W435" i="1"/>
  <c r="W445" i="1"/>
  <c r="U445" i="1"/>
  <c r="Z470" i="1"/>
  <c r="V475" i="1"/>
  <c r="Y475" i="1"/>
  <c r="X475" i="1"/>
  <c r="T475" i="1"/>
  <c r="S475" i="1"/>
  <c r="V485" i="1"/>
  <c r="U485" i="1"/>
  <c r="Z489" i="1"/>
  <c r="Y489" i="1"/>
  <c r="U492" i="1"/>
  <c r="V492" i="1"/>
  <c r="T492" i="1"/>
  <c r="U500" i="1"/>
  <c r="V500" i="1"/>
  <c r="T500" i="1"/>
  <c r="V520" i="1"/>
  <c r="U520" i="1"/>
  <c r="T520" i="1"/>
  <c r="Y520" i="1"/>
  <c r="Y522" i="1"/>
  <c r="V526" i="1"/>
  <c r="U526" i="1"/>
  <c r="Z540" i="1"/>
  <c r="U540" i="1"/>
  <c r="Y540" i="1"/>
  <c r="T540" i="1"/>
  <c r="S540" i="1"/>
  <c r="V560" i="1"/>
  <c r="T560" i="1"/>
  <c r="Y560" i="1"/>
  <c r="W560" i="1"/>
  <c r="U560" i="1"/>
  <c r="Z574" i="1"/>
  <c r="S574" i="1"/>
  <c r="Y574" i="1"/>
  <c r="W574" i="1"/>
  <c r="Z583" i="1"/>
  <c r="W355" i="1"/>
  <c r="W363" i="1"/>
  <c r="W403" i="1"/>
  <c r="U411" i="1"/>
  <c r="W412" i="1"/>
  <c r="Y414" i="1"/>
  <c r="U443" i="1"/>
  <c r="W444" i="1"/>
  <c r="Y455" i="1"/>
  <c r="U459" i="1"/>
  <c r="W460" i="1"/>
  <c r="V463" i="1"/>
  <c r="V468" i="1"/>
  <c r="V471" i="1"/>
  <c r="Y478" i="1"/>
  <c r="Y479" i="1"/>
  <c r="V487" i="1"/>
  <c r="Y495" i="1"/>
  <c r="W501" i="1"/>
  <c r="U503" i="1"/>
  <c r="U507" i="1"/>
  <c r="U516" i="1"/>
  <c r="U524" i="1"/>
  <c r="Y550" i="1"/>
  <c r="Z555" i="1"/>
  <c r="V555" i="1"/>
  <c r="U562" i="1"/>
  <c r="Z562" i="1"/>
  <c r="Z564" i="1"/>
  <c r="U564" i="1"/>
  <c r="Z566" i="1"/>
  <c r="U585" i="1"/>
  <c r="T585" i="1"/>
  <c r="X603" i="1"/>
  <c r="T603" i="1"/>
  <c r="V606" i="1"/>
  <c r="Y606" i="1"/>
  <c r="T606" i="1"/>
  <c r="Z682" i="1"/>
  <c r="S682" i="1"/>
  <c r="Y682" i="1"/>
  <c r="U682" i="1"/>
  <c r="T682" i="1"/>
  <c r="V702" i="1"/>
  <c r="W702" i="1"/>
  <c r="S702" i="1"/>
  <c r="U702" i="1"/>
  <c r="T702" i="1"/>
  <c r="Z757" i="1"/>
  <c r="T757" i="1"/>
  <c r="S757" i="1"/>
  <c r="X757" i="1"/>
  <c r="U757" i="1"/>
  <c r="U805" i="1"/>
  <c r="X805" i="1"/>
  <c r="V805" i="1"/>
  <c r="T805" i="1"/>
  <c r="W805" i="1"/>
  <c r="V544" i="1"/>
  <c r="U544" i="1"/>
  <c r="U546" i="1"/>
  <c r="Z546" i="1"/>
  <c r="Z548" i="1"/>
  <c r="U548" i="1"/>
  <c r="V576" i="1"/>
  <c r="U576" i="1"/>
  <c r="T599" i="1"/>
  <c r="S599" i="1"/>
  <c r="Z599" i="1"/>
  <c r="T615" i="1"/>
  <c r="S615" i="1"/>
  <c r="Z615" i="1"/>
  <c r="W639" i="1"/>
  <c r="V639" i="1"/>
  <c r="W643" i="1"/>
  <c r="S643" i="1"/>
  <c r="U656" i="1"/>
  <c r="S656" i="1"/>
  <c r="V685" i="1"/>
  <c r="Y685" i="1"/>
  <c r="X685" i="1"/>
  <c r="W724" i="1"/>
  <c r="Y724" i="1"/>
  <c r="Z748" i="1"/>
  <c r="V748" i="1"/>
  <c r="U748" i="1"/>
  <c r="Y765" i="1"/>
  <c r="W765" i="1"/>
  <c r="Z765" i="1"/>
  <c r="V765" i="1"/>
  <c r="Y779" i="1"/>
  <c r="Z779" i="1"/>
  <c r="T779" i="1"/>
  <c r="V779" i="1"/>
  <c r="X659" i="1"/>
  <c r="W659" i="1"/>
  <c r="Z659" i="1"/>
  <c r="T659" i="1"/>
  <c r="X693" i="1"/>
  <c r="U693" i="1"/>
  <c r="V721" i="1"/>
  <c r="Y721" i="1"/>
  <c r="X824" i="1"/>
  <c r="W824" i="1"/>
  <c r="U640" i="1"/>
  <c r="S640" i="1"/>
  <c r="Z640" i="1"/>
  <c r="U644" i="1"/>
  <c r="S644" i="1"/>
  <c r="U671" i="1"/>
  <c r="S671" i="1"/>
  <c r="W671" i="1"/>
  <c r="V671" i="1"/>
  <c r="V678" i="1"/>
  <c r="Y678" i="1"/>
  <c r="U678" i="1"/>
  <c r="T678" i="1"/>
  <c r="S678" i="1"/>
  <c r="Z693" i="1"/>
  <c r="U711" i="1"/>
  <c r="X711" i="1"/>
  <c r="T711" i="1"/>
  <c r="W711" i="1"/>
  <c r="V711" i="1"/>
  <c r="Y716" i="1"/>
  <c r="V716" i="1"/>
  <c r="Z716" i="1"/>
  <c r="W716" i="1"/>
  <c r="U719" i="1"/>
  <c r="V719" i="1"/>
  <c r="W719" i="1"/>
  <c r="T719" i="1"/>
  <c r="Z737" i="1"/>
  <c r="Y737" i="1"/>
  <c r="W737" i="1"/>
  <c r="V737" i="1"/>
  <c r="Z746" i="1"/>
  <c r="Y746" i="1"/>
  <c r="X746" i="1"/>
  <c r="U746" i="1"/>
  <c r="T746" i="1"/>
  <c r="S746" i="1"/>
  <c r="U761" i="1"/>
  <c r="X761" i="1"/>
  <c r="V766" i="1"/>
  <c r="V814" i="1"/>
  <c r="X814" i="1"/>
  <c r="W267" i="1"/>
  <c r="W339" i="1"/>
  <c r="V343" i="1"/>
  <c r="W371" i="1"/>
  <c r="W379" i="1"/>
  <c r="W419" i="1"/>
  <c r="V447" i="1"/>
  <c r="Y449" i="1"/>
  <c r="V452" i="1"/>
  <c r="U455" i="1"/>
  <c r="W456" i="1"/>
  <c r="U479" i="1"/>
  <c r="X480" i="1"/>
  <c r="U483" i="1"/>
  <c r="U495" i="1"/>
  <c r="Y503" i="1"/>
  <c r="U512" i="1"/>
  <c r="X515" i="1"/>
  <c r="X523" i="1"/>
  <c r="U528" i="1"/>
  <c r="V530" i="1"/>
  <c r="Z534" i="1"/>
  <c r="Z539" i="1"/>
  <c r="X539" i="1"/>
  <c r="W544" i="1"/>
  <c r="W546" i="1"/>
  <c r="W548" i="1"/>
  <c r="V552" i="1"/>
  <c r="T552" i="1"/>
  <c r="Y552" i="1"/>
  <c r="Z557" i="1"/>
  <c r="Y562" i="1"/>
  <c r="X564" i="1"/>
  <c r="Z572" i="1"/>
  <c r="X572" i="1"/>
  <c r="S572" i="1"/>
  <c r="W576" i="1"/>
  <c r="Z581" i="1"/>
  <c r="X585" i="1"/>
  <c r="W600" i="1"/>
  <c r="V600" i="1"/>
  <c r="Z602" i="1"/>
  <c r="T602" i="1"/>
  <c r="S602" i="1"/>
  <c r="X602" i="1"/>
  <c r="X606" i="1"/>
  <c r="W616" i="1"/>
  <c r="V616" i="1"/>
  <c r="Z638" i="1"/>
  <c r="X638" i="1"/>
  <c r="W638" i="1"/>
  <c r="S638" i="1"/>
  <c r="W640" i="1"/>
  <c r="Y644" i="1"/>
  <c r="Y669" i="1"/>
  <c r="T671" i="1"/>
  <c r="W675" i="1"/>
  <c r="W678" i="1"/>
  <c r="V686" i="1"/>
  <c r="W686" i="1"/>
  <c r="S686" i="1"/>
  <c r="U686" i="1"/>
  <c r="T686" i="1"/>
  <c r="S711" i="1"/>
  <c r="S716" i="1"/>
  <c r="S719" i="1"/>
  <c r="V746" i="1"/>
  <c r="S750" i="1"/>
  <c r="Y750" i="1"/>
  <c r="V761" i="1"/>
  <c r="Z783" i="1"/>
  <c r="Y783" i="1"/>
  <c r="U783" i="1"/>
  <c r="X783" i="1"/>
  <c r="S814" i="1"/>
  <c r="W452" i="1"/>
  <c r="V455" i="1"/>
  <c r="V479" i="1"/>
  <c r="W483" i="1"/>
  <c r="V495" i="1"/>
  <c r="W512" i="1"/>
  <c r="W528" i="1"/>
  <c r="X544" i="1"/>
  <c r="Y546" i="1"/>
  <c r="X548" i="1"/>
  <c r="S558" i="1"/>
  <c r="Z558" i="1"/>
  <c r="Z563" i="1"/>
  <c r="X563" i="1"/>
  <c r="Z570" i="1"/>
  <c r="V570" i="1"/>
  <c r="X576" i="1"/>
  <c r="V624" i="1"/>
  <c r="U624" i="1"/>
  <c r="Z624" i="1"/>
  <c r="V632" i="1"/>
  <c r="U632" i="1"/>
  <c r="Z632" i="1"/>
  <c r="Y640" i="1"/>
  <c r="X645" i="1"/>
  <c r="Z645" i="1"/>
  <c r="U645" i="1"/>
  <c r="T645" i="1"/>
  <c r="Z661" i="1"/>
  <c r="V661" i="1"/>
  <c r="U661" i="1"/>
  <c r="X671" i="1"/>
  <c r="X678" i="1"/>
  <c r="X719" i="1"/>
  <c r="W746" i="1"/>
  <c r="U789" i="1"/>
  <c r="T789" i="1"/>
  <c r="S789" i="1"/>
  <c r="X789" i="1"/>
  <c r="W789" i="1"/>
  <c r="W598" i="1"/>
  <c r="V612" i="1"/>
  <c r="W614" i="1"/>
  <c r="Y620" i="1"/>
  <c r="U622" i="1"/>
  <c r="W626" i="1"/>
  <c r="Y628" i="1"/>
  <c r="U630" i="1"/>
  <c r="U646" i="1"/>
  <c r="U654" i="1"/>
  <c r="V655" i="1"/>
  <c r="W664" i="1"/>
  <c r="S664" i="1"/>
  <c r="Y692" i="1"/>
  <c r="Z692" i="1"/>
  <c r="S692" i="1"/>
  <c r="Z747" i="1"/>
  <c r="X747" i="1"/>
  <c r="S753" i="1"/>
  <c r="U753" i="1"/>
  <c r="T753" i="1"/>
  <c r="Y753" i="1"/>
  <c r="Z795" i="1"/>
  <c r="U797" i="1"/>
  <c r="T797" i="1"/>
  <c r="S797" i="1"/>
  <c r="U848" i="1"/>
  <c r="V848" i="1"/>
  <c r="T848" i="1"/>
  <c r="S848" i="1"/>
  <c r="X848" i="1"/>
  <c r="Z902" i="1"/>
  <c r="W902" i="1"/>
  <c r="U902" i="1"/>
  <c r="T902" i="1"/>
  <c r="Y902" i="1"/>
  <c r="X902" i="1"/>
  <c r="Y916" i="1"/>
  <c r="X916" i="1"/>
  <c r="U916" i="1"/>
  <c r="Z674" i="1"/>
  <c r="S674" i="1"/>
  <c r="Y674" i="1"/>
  <c r="V710" i="1"/>
  <c r="W710" i="1"/>
  <c r="S710" i="1"/>
  <c r="V718" i="1"/>
  <c r="X718" i="1"/>
  <c r="T718" i="1"/>
  <c r="Z722" i="1"/>
  <c r="S722" i="1"/>
  <c r="X722" i="1"/>
  <c r="Z738" i="1"/>
  <c r="Y738" i="1"/>
  <c r="X738" i="1"/>
  <c r="U738" i="1"/>
  <c r="Z755" i="1"/>
  <c r="V755" i="1"/>
  <c r="Z760" i="1"/>
  <c r="W760" i="1"/>
  <c r="V760" i="1"/>
  <c r="S760" i="1"/>
  <c r="Y770" i="1"/>
  <c r="Z770" i="1"/>
  <c r="S770" i="1"/>
  <c r="Z784" i="1"/>
  <c r="Y784" i="1"/>
  <c r="X784" i="1"/>
  <c r="U784" i="1"/>
  <c r="T979" i="1"/>
  <c r="S979" i="1"/>
  <c r="V804" i="1"/>
  <c r="T804" i="1"/>
  <c r="S804" i="1"/>
  <c r="Y804" i="1"/>
  <c r="X807" i="1"/>
  <c r="S807" i="1"/>
  <c r="Z903" i="1"/>
  <c r="X903" i="1"/>
  <c r="T903" i="1"/>
  <c r="S903" i="1"/>
  <c r="U907" i="1"/>
  <c r="W907" i="1"/>
  <c r="V907" i="1"/>
  <c r="T907" i="1"/>
  <c r="S907" i="1"/>
  <c r="W794" i="1"/>
  <c r="V794" i="1"/>
  <c r="U804" i="1"/>
  <c r="U807" i="1"/>
  <c r="Z811" i="1"/>
  <c r="U811" i="1"/>
  <c r="V811" i="1"/>
  <c r="T811" i="1"/>
  <c r="S828" i="1"/>
  <c r="Z998" i="1"/>
  <c r="T998" i="1"/>
  <c r="S998" i="1"/>
  <c r="W569" i="1"/>
  <c r="W577" i="1"/>
  <c r="W588" i="1"/>
  <c r="Y636" i="1"/>
  <c r="V641" i="1"/>
  <c r="W642" i="1"/>
  <c r="Y646" i="1"/>
  <c r="X649" i="1"/>
  <c r="Y654" i="1"/>
  <c r="Z662" i="1"/>
  <c r="Y662" i="1"/>
  <c r="Z670" i="1"/>
  <c r="S670" i="1"/>
  <c r="X670" i="1"/>
  <c r="W674" i="1"/>
  <c r="Z676" i="1"/>
  <c r="U679" i="1"/>
  <c r="W679" i="1"/>
  <c r="Z680" i="1"/>
  <c r="X683" i="1"/>
  <c r="T683" i="1"/>
  <c r="U687" i="1"/>
  <c r="X687" i="1"/>
  <c r="T687" i="1"/>
  <c r="U703" i="1"/>
  <c r="X703" i="1"/>
  <c r="T703" i="1"/>
  <c r="X710" i="1"/>
  <c r="W718" i="1"/>
  <c r="V722" i="1"/>
  <c r="V738" i="1"/>
  <c r="Z754" i="1"/>
  <c r="U754" i="1"/>
  <c r="T754" i="1"/>
  <c r="Y754" i="1"/>
  <c r="X760" i="1"/>
  <c r="V784" i="1"/>
  <c r="Z792" i="1"/>
  <c r="W792" i="1"/>
  <c r="V792" i="1"/>
  <c r="S792" i="1"/>
  <c r="W804" i="1"/>
  <c r="W807" i="1"/>
  <c r="S811" i="1"/>
  <c r="Z819" i="1"/>
  <c r="T819" i="1"/>
  <c r="X819" i="1"/>
  <c r="W819" i="1"/>
  <c r="V819" i="1"/>
  <c r="S819" i="1"/>
  <c r="Z942" i="1"/>
  <c r="Y942" i="1"/>
  <c r="X942" i="1"/>
  <c r="W942" i="1"/>
  <c r="V942" i="1"/>
  <c r="S942" i="1"/>
  <c r="U942" i="1"/>
  <c r="T942" i="1"/>
  <c r="Z666" i="1"/>
  <c r="T666" i="1"/>
  <c r="X674" i="1"/>
  <c r="U695" i="1"/>
  <c r="W695" i="1"/>
  <c r="S695" i="1"/>
  <c r="Z698" i="1"/>
  <c r="T698" i="1"/>
  <c r="Y710" i="1"/>
  <c r="Y718" i="1"/>
  <c r="W722" i="1"/>
  <c r="W738" i="1"/>
  <c r="Y760" i="1"/>
  <c r="V772" i="1"/>
  <c r="Y772" i="1"/>
  <c r="U772" i="1"/>
  <c r="W784" i="1"/>
  <c r="X804" i="1"/>
  <c r="W811" i="1"/>
  <c r="Z905" i="1"/>
  <c r="V905" i="1"/>
  <c r="Z926" i="1"/>
  <c r="Y926" i="1"/>
  <c r="X926" i="1"/>
  <c r="W926" i="1"/>
  <c r="V926" i="1"/>
  <c r="S926" i="1"/>
  <c r="U926" i="1"/>
  <c r="Z943" i="1"/>
  <c r="X943" i="1"/>
  <c r="W943" i="1"/>
  <c r="V943" i="1"/>
  <c r="S943" i="1"/>
  <c r="U943" i="1"/>
  <c r="T943" i="1"/>
  <c r="Z827" i="1"/>
  <c r="Y827" i="1"/>
  <c r="X827" i="1"/>
  <c r="Z857" i="1"/>
  <c r="V857" i="1"/>
  <c r="X873" i="1"/>
  <c r="U873" i="1"/>
  <c r="T873" i="1"/>
  <c r="U875" i="1"/>
  <c r="X875" i="1"/>
  <c r="W875" i="1"/>
  <c r="V875" i="1"/>
  <c r="Z886" i="1"/>
  <c r="U886" i="1"/>
  <c r="T886" i="1"/>
  <c r="S886" i="1"/>
  <c r="Z919" i="1"/>
  <c r="V919" i="1"/>
  <c r="U919" i="1"/>
  <c r="T919" i="1"/>
  <c r="S919" i="1"/>
  <c r="Z935" i="1"/>
  <c r="X935" i="1"/>
  <c r="W935" i="1"/>
  <c r="V935" i="1"/>
  <c r="S935" i="1"/>
  <c r="X946" i="1"/>
  <c r="U946" i="1"/>
  <c r="T946" i="1"/>
  <c r="Z967" i="1"/>
  <c r="X967" i="1"/>
  <c r="W967" i="1"/>
  <c r="S967" i="1"/>
  <c r="Y969" i="1"/>
  <c r="V969" i="1"/>
  <c r="U969" i="1"/>
  <c r="T969" i="1"/>
  <c r="Z983" i="1"/>
  <c r="W983" i="1"/>
  <c r="V983" i="1"/>
  <c r="T983" i="1"/>
  <c r="S983" i="1"/>
  <c r="W714" i="1"/>
  <c r="W768" i="1"/>
  <c r="W776" i="1"/>
  <c r="W780" i="1"/>
  <c r="X788" i="1"/>
  <c r="S827" i="1"/>
  <c r="Y829" i="1"/>
  <c r="W829" i="1"/>
  <c r="Y830" i="1"/>
  <c r="Z835" i="1"/>
  <c r="Y835" i="1"/>
  <c r="X835" i="1"/>
  <c r="X844" i="1"/>
  <c r="T844" i="1"/>
  <c r="S844" i="1"/>
  <c r="U857" i="1"/>
  <c r="Y864" i="1"/>
  <c r="W864" i="1"/>
  <c r="U864" i="1"/>
  <c r="Y873" i="1"/>
  <c r="S875" i="1"/>
  <c r="W886" i="1"/>
  <c r="Z889" i="1"/>
  <c r="X889" i="1"/>
  <c r="U908" i="1"/>
  <c r="W919" i="1"/>
  <c r="Z924" i="1"/>
  <c r="Y924" i="1"/>
  <c r="S924" i="1"/>
  <c r="Z927" i="1"/>
  <c r="X927" i="1"/>
  <c r="W927" i="1"/>
  <c r="V927" i="1"/>
  <c r="S927" i="1"/>
  <c r="T935" i="1"/>
  <c r="S946" i="1"/>
  <c r="Z958" i="1"/>
  <c r="W958" i="1"/>
  <c r="U958" i="1"/>
  <c r="T958" i="1"/>
  <c r="S958" i="1"/>
  <c r="Y958" i="1"/>
  <c r="Y964" i="1"/>
  <c r="S964" i="1"/>
  <c r="T967" i="1"/>
  <c r="X983" i="1"/>
  <c r="W986" i="1"/>
  <c r="Y986" i="1"/>
  <c r="X986" i="1"/>
  <c r="U986" i="1"/>
  <c r="T986" i="1"/>
  <c r="U827" i="1"/>
  <c r="U840" i="1"/>
  <c r="X840" i="1"/>
  <c r="W840" i="1"/>
  <c r="U869" i="1"/>
  <c r="T869" i="1"/>
  <c r="Z874" i="1"/>
  <c r="W874" i="1"/>
  <c r="V874" i="1"/>
  <c r="U874" i="1"/>
  <c r="Y886" i="1"/>
  <c r="V920" i="1"/>
  <c r="Z920" i="1"/>
  <c r="W920" i="1"/>
  <c r="U920" i="1"/>
  <c r="T920" i="1"/>
  <c r="Z959" i="1"/>
  <c r="X959" i="1"/>
  <c r="W959" i="1"/>
  <c r="V959" i="1"/>
  <c r="T959" i="1"/>
  <c r="Z978" i="1"/>
  <c r="V978" i="1"/>
  <c r="U978" i="1"/>
  <c r="T978" i="1"/>
  <c r="S978" i="1"/>
  <c r="X978" i="1"/>
  <c r="U694" i="1"/>
  <c r="U706" i="1"/>
  <c r="Y728" i="1"/>
  <c r="U730" i="1"/>
  <c r="V798" i="1"/>
  <c r="U800" i="1"/>
  <c r="X815" i="1"/>
  <c r="X817" i="1"/>
  <c r="V827" i="1"/>
  <c r="Z829" i="1"/>
  <c r="Z834" i="1"/>
  <c r="Y834" i="1"/>
  <c r="U835" i="1"/>
  <c r="X838" i="1"/>
  <c r="U838" i="1"/>
  <c r="T838" i="1"/>
  <c r="S840" i="1"/>
  <c r="Z843" i="1"/>
  <c r="U843" i="1"/>
  <c r="T843" i="1"/>
  <c r="S843" i="1"/>
  <c r="Z865" i="1"/>
  <c r="Y865" i="1"/>
  <c r="S874" i="1"/>
  <c r="Z877" i="1"/>
  <c r="Y877" i="1"/>
  <c r="W880" i="1"/>
  <c r="X887" i="1"/>
  <c r="W887" i="1"/>
  <c r="T887" i="1"/>
  <c r="Z894" i="1"/>
  <c r="U894" i="1"/>
  <c r="T894" i="1"/>
  <c r="S894" i="1"/>
  <c r="Z918" i="1"/>
  <c r="V918" i="1"/>
  <c r="U918" i="1"/>
  <c r="T918" i="1"/>
  <c r="S918" i="1"/>
  <c r="S920" i="1"/>
  <c r="Z933" i="1"/>
  <c r="Y933" i="1"/>
  <c r="X933" i="1"/>
  <c r="W933" i="1"/>
  <c r="Z952" i="1"/>
  <c r="W952" i="1"/>
  <c r="V952" i="1"/>
  <c r="U952" i="1"/>
  <c r="S952" i="1"/>
  <c r="S959" i="1"/>
  <c r="W978" i="1"/>
  <c r="T987" i="1"/>
  <c r="X826" i="1"/>
  <c r="W826" i="1"/>
  <c r="W827" i="1"/>
  <c r="T840" i="1"/>
  <c r="V861" i="1"/>
  <c r="U861" i="1"/>
  <c r="T874" i="1"/>
  <c r="Z934" i="1"/>
  <c r="Y934" i="1"/>
  <c r="X934" i="1"/>
  <c r="W934" i="1"/>
  <c r="V934" i="1"/>
  <c r="S934" i="1"/>
  <c r="Y953" i="1"/>
  <c r="T953" i="1"/>
  <c r="Z960" i="1"/>
  <c r="W960" i="1"/>
  <c r="S960" i="1"/>
  <c r="Z976" i="1"/>
  <c r="W976" i="1"/>
  <c r="V976" i="1"/>
  <c r="U976" i="1"/>
  <c r="Y978" i="1"/>
  <c r="X975" i="1"/>
  <c r="X982" i="1"/>
  <c r="U930" i="1"/>
  <c r="U962" i="1"/>
  <c r="U966" i="1"/>
  <c r="V984" i="1"/>
  <c r="V993" i="1"/>
  <c r="X858" i="1"/>
  <c r="Y862" i="1"/>
  <c r="X866" i="1"/>
  <c r="Y870" i="1"/>
  <c r="Y878" i="1"/>
  <c r="X882" i="1"/>
  <c r="X890" i="1"/>
  <c r="S906" i="1"/>
  <c r="Y930" i="1"/>
  <c r="S954" i="1"/>
  <c r="T955" i="1"/>
  <c r="V962" i="1"/>
  <c r="W966" i="1"/>
  <c r="X970" i="1"/>
  <c r="S975" i="1"/>
  <c r="S982" i="1"/>
  <c r="W984" i="1"/>
  <c r="X989" i="1"/>
  <c r="Y990" i="1"/>
  <c r="S992" i="1"/>
  <c r="S995" i="1"/>
  <c r="Y858" i="1"/>
  <c r="Y866" i="1"/>
  <c r="Y882" i="1"/>
  <c r="Y890" i="1"/>
  <c r="S892" i="1"/>
  <c r="S899" i="1"/>
  <c r="T906" i="1"/>
  <c r="S937" i="1"/>
  <c r="S939" i="1"/>
  <c r="S951" i="1"/>
  <c r="T954" i="1"/>
  <c r="T961" i="1"/>
  <c r="W962" i="1"/>
  <c r="X966" i="1"/>
  <c r="Y970" i="1"/>
  <c r="S974" i="1"/>
  <c r="T975" i="1"/>
  <c r="T982" i="1"/>
  <c r="U992" i="1"/>
  <c r="S994" i="1"/>
  <c r="T995" i="1"/>
  <c r="S999" i="1"/>
  <c r="U906" i="1"/>
  <c r="U954" i="1"/>
  <c r="X962" i="1"/>
  <c r="Y966" i="1"/>
  <c r="V975" i="1"/>
  <c r="U982" i="1"/>
  <c r="V992" i="1"/>
  <c r="S173" i="1"/>
  <c r="W173" i="1"/>
  <c r="X208" i="1"/>
  <c r="U208" i="1"/>
  <c r="T208" i="1"/>
  <c r="W257" i="1"/>
  <c r="T257" i="1"/>
  <c r="S257" i="1"/>
  <c r="T173" i="1"/>
  <c r="S192" i="1"/>
  <c r="S252" i="1"/>
  <c r="T397" i="1"/>
  <c r="Y397" i="1"/>
  <c r="X397" i="1"/>
  <c r="Z397" i="1"/>
  <c r="W397" i="1"/>
  <c r="V397" i="1"/>
  <c r="U397" i="1"/>
  <c r="S397" i="1"/>
  <c r="T181" i="1"/>
  <c r="T183" i="1"/>
  <c r="V208" i="1"/>
  <c r="U217" i="1"/>
  <c r="U252" i="1"/>
  <c r="T261" i="1"/>
  <c r="T298" i="1"/>
  <c r="S358" i="1"/>
  <c r="X358" i="1"/>
  <c r="W358" i="1"/>
  <c r="Z358" i="1"/>
  <c r="Y358" i="1"/>
  <c r="V358" i="1"/>
  <c r="U358" i="1"/>
  <c r="X369" i="1"/>
  <c r="U369" i="1"/>
  <c r="T369" i="1"/>
  <c r="Z369" i="1"/>
  <c r="Y369" i="1"/>
  <c r="W369" i="1"/>
  <c r="S398" i="1"/>
  <c r="X398" i="1"/>
  <c r="W398" i="1"/>
  <c r="Z398" i="1"/>
  <c r="Y398" i="1"/>
  <c r="V398" i="1"/>
  <c r="X497" i="1"/>
  <c r="U497" i="1"/>
  <c r="T497" i="1"/>
  <c r="Z497" i="1"/>
  <c r="Y497" i="1"/>
  <c r="W497" i="1"/>
  <c r="V497" i="1"/>
  <c r="X505" i="1"/>
  <c r="V505" i="1"/>
  <c r="U505" i="1"/>
  <c r="T505" i="1"/>
  <c r="Z505" i="1"/>
  <c r="Y505" i="1"/>
  <c r="W505" i="1"/>
  <c r="T704" i="1"/>
  <c r="Y704" i="1"/>
  <c r="X704" i="1"/>
  <c r="Z704" i="1"/>
  <c r="U704" i="1"/>
  <c r="S704" i="1"/>
  <c r="W704" i="1"/>
  <c r="V704" i="1"/>
  <c r="X167" i="1"/>
  <c r="S171" i="1"/>
  <c r="U172" i="1"/>
  <c r="V173" i="1"/>
  <c r="W175" i="1"/>
  <c r="Y176" i="1"/>
  <c r="U179" i="1"/>
  <c r="Y179" i="1"/>
  <c r="U181" i="1"/>
  <c r="V183" i="1"/>
  <c r="W184" i="1"/>
  <c r="Y185" i="1"/>
  <c r="T188" i="1"/>
  <c r="X188" i="1"/>
  <c r="T189" i="1"/>
  <c r="T191" i="1"/>
  <c r="V192" i="1"/>
  <c r="X193" i="1"/>
  <c r="T196" i="1"/>
  <c r="Y196" i="1"/>
  <c r="X196" i="1"/>
  <c r="U197" i="1"/>
  <c r="X199" i="1"/>
  <c r="W201" i="1"/>
  <c r="T201" i="1"/>
  <c r="S201" i="1"/>
  <c r="S207" i="1"/>
  <c r="W208" i="1"/>
  <c r="U212" i="1"/>
  <c r="Y213" i="1"/>
  <c r="X216" i="1"/>
  <c r="U216" i="1"/>
  <c r="T216" i="1"/>
  <c r="V217" i="1"/>
  <c r="T221" i="1"/>
  <c r="W223" i="1"/>
  <c r="W228" i="1"/>
  <c r="Y231" i="1"/>
  <c r="V231" i="1"/>
  <c r="U231" i="1"/>
  <c r="V232" i="1"/>
  <c r="Y233" i="1"/>
  <c r="V237" i="1"/>
  <c r="U241" i="1"/>
  <c r="S245" i="1"/>
  <c r="X245" i="1"/>
  <c r="W245" i="1"/>
  <c r="T247" i="1"/>
  <c r="Y248" i="1"/>
  <c r="V252" i="1"/>
  <c r="S256" i="1"/>
  <c r="X257" i="1"/>
  <c r="T260" i="1"/>
  <c r="Y260" i="1"/>
  <c r="X260" i="1"/>
  <c r="X263" i="1"/>
  <c r="W265" i="1"/>
  <c r="V265" i="1"/>
  <c r="T265" i="1"/>
  <c r="S265" i="1"/>
  <c r="X273" i="1"/>
  <c r="Z273" i="1"/>
  <c r="Y273" i="1"/>
  <c r="V273" i="1"/>
  <c r="U273" i="1"/>
  <c r="V275" i="1"/>
  <c r="Z275" i="1"/>
  <c r="Y275" i="1"/>
  <c r="W275" i="1"/>
  <c r="U275" i="1"/>
  <c r="T277" i="1"/>
  <c r="Z277" i="1"/>
  <c r="Y277" i="1"/>
  <c r="W277" i="1"/>
  <c r="V277" i="1"/>
  <c r="Y280" i="1"/>
  <c r="U280" i="1"/>
  <c r="Z280" i="1"/>
  <c r="W280" i="1"/>
  <c r="V280" i="1"/>
  <c r="X289" i="1"/>
  <c r="T289" i="1"/>
  <c r="Z289" i="1"/>
  <c r="W289" i="1"/>
  <c r="V289" i="1"/>
  <c r="U324" i="1"/>
  <c r="Y324" i="1"/>
  <c r="Z324" i="1"/>
  <c r="X324" i="1"/>
  <c r="W324" i="1"/>
  <c r="V324" i="1"/>
  <c r="T324" i="1"/>
  <c r="Y344" i="1"/>
  <c r="U344" i="1"/>
  <c r="Z344" i="1"/>
  <c r="X344" i="1"/>
  <c r="W344" i="1"/>
  <c r="V344" i="1"/>
  <c r="T358" i="1"/>
  <c r="S369" i="1"/>
  <c r="S382" i="1"/>
  <c r="X382" i="1"/>
  <c r="W382" i="1"/>
  <c r="Z382" i="1"/>
  <c r="Y382" i="1"/>
  <c r="V382" i="1"/>
  <c r="U382" i="1"/>
  <c r="T382" i="1"/>
  <c r="T398" i="1"/>
  <c r="W418" i="1"/>
  <c r="T418" i="1"/>
  <c r="S418" i="1"/>
  <c r="Z418" i="1"/>
  <c r="Y418" i="1"/>
  <c r="X418" i="1"/>
  <c r="V418" i="1"/>
  <c r="Y472" i="1"/>
  <c r="V472" i="1"/>
  <c r="U472" i="1"/>
  <c r="Z472" i="1"/>
  <c r="X472" i="1"/>
  <c r="W472" i="1"/>
  <c r="T472" i="1"/>
  <c r="S472" i="1"/>
  <c r="T477" i="1"/>
  <c r="Y477" i="1"/>
  <c r="X477" i="1"/>
  <c r="Z477" i="1"/>
  <c r="W477" i="1"/>
  <c r="V477" i="1"/>
  <c r="U477" i="1"/>
  <c r="S486" i="1"/>
  <c r="X486" i="1"/>
  <c r="W486" i="1"/>
  <c r="Z486" i="1"/>
  <c r="Y486" i="1"/>
  <c r="V486" i="1"/>
  <c r="U486" i="1"/>
  <c r="T486" i="1"/>
  <c r="S497" i="1"/>
  <c r="S505" i="1"/>
  <c r="U521" i="1"/>
  <c r="Y521" i="1"/>
  <c r="Z521" i="1"/>
  <c r="X521" i="1"/>
  <c r="W521" i="1"/>
  <c r="V521" i="1"/>
  <c r="T521" i="1"/>
  <c r="W527" i="1"/>
  <c r="S527" i="1"/>
  <c r="Y527" i="1"/>
  <c r="X527" i="1"/>
  <c r="V527" i="1"/>
  <c r="U527" i="1"/>
  <c r="T527" i="1"/>
  <c r="Z527" i="1"/>
  <c r="S617" i="1"/>
  <c r="W617" i="1"/>
  <c r="Y617" i="1"/>
  <c r="U617" i="1"/>
  <c r="T617" i="1"/>
  <c r="Z617" i="1"/>
  <c r="X617" i="1"/>
  <c r="S334" i="1"/>
  <c r="W334" i="1"/>
  <c r="Z334" i="1"/>
  <c r="Y334" i="1"/>
  <c r="X334" i="1"/>
  <c r="V334" i="1"/>
  <c r="S261" i="1"/>
  <c r="X261" i="1"/>
  <c r="W261" i="1"/>
  <c r="W298" i="1"/>
  <c r="S298" i="1"/>
  <c r="Z298" i="1"/>
  <c r="Y298" i="1"/>
  <c r="X298" i="1"/>
  <c r="V298" i="1"/>
  <c r="Y368" i="1"/>
  <c r="V368" i="1"/>
  <c r="U368" i="1"/>
  <c r="Z368" i="1"/>
  <c r="X368" i="1"/>
  <c r="W368" i="1"/>
  <c r="T368" i="1"/>
  <c r="S368" i="1"/>
  <c r="T437" i="1"/>
  <c r="Y437" i="1"/>
  <c r="X437" i="1"/>
  <c r="Z437" i="1"/>
  <c r="W437" i="1"/>
  <c r="V437" i="1"/>
  <c r="U437" i="1"/>
  <c r="S437" i="1"/>
  <c r="T180" i="1"/>
  <c r="X180" i="1"/>
  <c r="U192" i="1"/>
  <c r="T236" i="1"/>
  <c r="Y236" i="1"/>
  <c r="X236" i="1"/>
  <c r="S247" i="1"/>
  <c r="U334" i="1"/>
  <c r="W169" i="1"/>
  <c r="S169" i="1"/>
  <c r="V172" i="1"/>
  <c r="X173" i="1"/>
  <c r="X175" i="1"/>
  <c r="S179" i="1"/>
  <c r="U180" i="1"/>
  <c r="W183" i="1"/>
  <c r="Y184" i="1"/>
  <c r="U187" i="1"/>
  <c r="Y187" i="1"/>
  <c r="S188" i="1"/>
  <c r="U189" i="1"/>
  <c r="V191" i="1"/>
  <c r="W192" i="1"/>
  <c r="Y193" i="1"/>
  <c r="S196" i="1"/>
  <c r="U201" i="1"/>
  <c r="S205" i="1"/>
  <c r="X205" i="1"/>
  <c r="W205" i="1"/>
  <c r="T207" i="1"/>
  <c r="Y208" i="1"/>
  <c r="V212" i="1"/>
  <c r="S216" i="1"/>
  <c r="T220" i="1"/>
  <c r="Y220" i="1"/>
  <c r="X220" i="1"/>
  <c r="W225" i="1"/>
  <c r="T225" i="1"/>
  <c r="S225" i="1"/>
  <c r="S231" i="1"/>
  <c r="U236" i="1"/>
  <c r="Y237" i="1"/>
  <c r="X240" i="1"/>
  <c r="U240" i="1"/>
  <c r="T240" i="1"/>
  <c r="T245" i="1"/>
  <c r="W252" i="1"/>
  <c r="Y255" i="1"/>
  <c r="V255" i="1"/>
  <c r="U255" i="1"/>
  <c r="Y257" i="1"/>
  <c r="S260" i="1"/>
  <c r="V261" i="1"/>
  <c r="U265" i="1"/>
  <c r="S273" i="1"/>
  <c r="S275" i="1"/>
  <c r="S277" i="1"/>
  <c r="S324" i="1"/>
  <c r="U332" i="1"/>
  <c r="Y332" i="1"/>
  <c r="X332" i="1"/>
  <c r="W332" i="1"/>
  <c r="V332" i="1"/>
  <c r="T332" i="1"/>
  <c r="S332" i="1"/>
  <c r="S344" i="1"/>
  <c r="S350" i="1"/>
  <c r="W350" i="1"/>
  <c r="Y350" i="1"/>
  <c r="X350" i="1"/>
  <c r="V350" i="1"/>
  <c r="U350" i="1"/>
  <c r="T350" i="1"/>
  <c r="V369" i="1"/>
  <c r="Y384" i="1"/>
  <c r="V384" i="1"/>
  <c r="U384" i="1"/>
  <c r="Z384" i="1"/>
  <c r="X384" i="1"/>
  <c r="W384" i="1"/>
  <c r="X393" i="1"/>
  <c r="U393" i="1"/>
  <c r="T393" i="1"/>
  <c r="Z393" i="1"/>
  <c r="Y393" i="1"/>
  <c r="W393" i="1"/>
  <c r="V393" i="1"/>
  <c r="U398" i="1"/>
  <c r="U418" i="1"/>
  <c r="X457" i="1"/>
  <c r="U457" i="1"/>
  <c r="T457" i="1"/>
  <c r="Z457" i="1"/>
  <c r="Y457" i="1"/>
  <c r="W457" i="1"/>
  <c r="V457" i="1"/>
  <c r="S457" i="1"/>
  <c r="S477" i="1"/>
  <c r="S521" i="1"/>
  <c r="U553" i="1"/>
  <c r="Y553" i="1"/>
  <c r="Z553" i="1"/>
  <c r="X553" i="1"/>
  <c r="W553" i="1"/>
  <c r="V553" i="1"/>
  <c r="T553" i="1"/>
  <c r="W559" i="1"/>
  <c r="S559" i="1"/>
  <c r="Y559" i="1"/>
  <c r="X559" i="1"/>
  <c r="V559" i="1"/>
  <c r="U559" i="1"/>
  <c r="T559" i="1"/>
  <c r="Z559" i="1"/>
  <c r="V617" i="1"/>
  <c r="Y223" i="1"/>
  <c r="V223" i="1"/>
  <c r="U223" i="1"/>
  <c r="X353" i="1"/>
  <c r="T353" i="1"/>
  <c r="Z353" i="1"/>
  <c r="Y353" i="1"/>
  <c r="W353" i="1"/>
  <c r="V353" i="1"/>
  <c r="S181" i="1"/>
  <c r="W181" i="1"/>
  <c r="S197" i="1"/>
  <c r="X197" i="1"/>
  <c r="W197" i="1"/>
  <c r="S208" i="1"/>
  <c r="W217" i="1"/>
  <c r="T217" i="1"/>
  <c r="S217" i="1"/>
  <c r="X232" i="1"/>
  <c r="U232" i="1"/>
  <c r="T232" i="1"/>
  <c r="T237" i="1"/>
  <c r="Y247" i="1"/>
  <c r="V247" i="1"/>
  <c r="U247" i="1"/>
  <c r="U257" i="1"/>
  <c r="W442" i="1"/>
  <c r="T442" i="1"/>
  <c r="S442" i="1"/>
  <c r="Z442" i="1"/>
  <c r="Y442" i="1"/>
  <c r="X442" i="1"/>
  <c r="V442" i="1"/>
  <c r="U442" i="1"/>
  <c r="U171" i="1"/>
  <c r="Y171" i="1"/>
  <c r="U173" i="1"/>
  <c r="T197" i="1"/>
  <c r="S212" i="1"/>
  <c r="S221" i="1"/>
  <c r="X221" i="1"/>
  <c r="W221" i="1"/>
  <c r="T223" i="1"/>
  <c r="W241" i="1"/>
  <c r="T241" i="1"/>
  <c r="S241" i="1"/>
  <c r="X256" i="1"/>
  <c r="U256" i="1"/>
  <c r="T256" i="1"/>
  <c r="X168" i="1"/>
  <c r="T168" i="1"/>
  <c r="V171" i="1"/>
  <c r="W172" i="1"/>
  <c r="Y173" i="1"/>
  <c r="W177" i="1"/>
  <c r="S177" i="1"/>
  <c r="V180" i="1"/>
  <c r="X181" i="1"/>
  <c r="V189" i="1"/>
  <c r="Y197" i="1"/>
  <c r="X200" i="1"/>
  <c r="U200" i="1"/>
  <c r="T200" i="1"/>
  <c r="W207" i="1"/>
  <c r="Z208" i="1"/>
  <c r="W212" i="1"/>
  <c r="Y215" i="1"/>
  <c r="V215" i="1"/>
  <c r="U215" i="1"/>
  <c r="Y217" i="1"/>
  <c r="V221" i="1"/>
  <c r="Z223" i="1"/>
  <c r="S229" i="1"/>
  <c r="X229" i="1"/>
  <c r="W229" i="1"/>
  <c r="Y232" i="1"/>
  <c r="V236" i="1"/>
  <c r="Z237" i="1"/>
  <c r="X241" i="1"/>
  <c r="T244" i="1"/>
  <c r="Y244" i="1"/>
  <c r="X244" i="1"/>
  <c r="X247" i="1"/>
  <c r="W249" i="1"/>
  <c r="T249" i="1"/>
  <c r="S249" i="1"/>
  <c r="W256" i="1"/>
  <c r="Z257" i="1"/>
  <c r="Y261" i="1"/>
  <c r="X264" i="1"/>
  <c r="U264" i="1"/>
  <c r="T264" i="1"/>
  <c r="T268" i="1"/>
  <c r="S268" i="1"/>
  <c r="Y268" i="1"/>
  <c r="X268" i="1"/>
  <c r="S286" i="1"/>
  <c r="W286" i="1"/>
  <c r="Y286" i="1"/>
  <c r="X286" i="1"/>
  <c r="U286" i="1"/>
  <c r="T286" i="1"/>
  <c r="Y296" i="1"/>
  <c r="U296" i="1"/>
  <c r="X296" i="1"/>
  <c r="W296" i="1"/>
  <c r="V296" i="1"/>
  <c r="T296" i="1"/>
  <c r="S296" i="1"/>
  <c r="W314" i="1"/>
  <c r="S314" i="1"/>
  <c r="Y314" i="1"/>
  <c r="X314" i="1"/>
  <c r="V314" i="1"/>
  <c r="U314" i="1"/>
  <c r="T314" i="1"/>
  <c r="T325" i="1"/>
  <c r="X325" i="1"/>
  <c r="Z325" i="1"/>
  <c r="Y325" i="1"/>
  <c r="W325" i="1"/>
  <c r="V325" i="1"/>
  <c r="Y408" i="1"/>
  <c r="V408" i="1"/>
  <c r="U408" i="1"/>
  <c r="Z408" i="1"/>
  <c r="X408" i="1"/>
  <c r="W408" i="1"/>
  <c r="T408" i="1"/>
  <c r="Y448" i="1"/>
  <c r="V448" i="1"/>
  <c r="U448" i="1"/>
  <c r="Z448" i="1"/>
  <c r="X448" i="1"/>
  <c r="W448" i="1"/>
  <c r="T448" i="1"/>
  <c r="Y183" i="1"/>
  <c r="U183" i="1"/>
  <c r="X192" i="1"/>
  <c r="T192" i="1"/>
  <c r="T252" i="1"/>
  <c r="Y252" i="1"/>
  <c r="X252" i="1"/>
  <c r="Y191" i="1"/>
  <c r="U191" i="1"/>
  <c r="S223" i="1"/>
  <c r="W306" i="1"/>
  <c r="S306" i="1"/>
  <c r="Z306" i="1"/>
  <c r="Y306" i="1"/>
  <c r="X306" i="1"/>
  <c r="V306" i="1"/>
  <c r="U306" i="1"/>
  <c r="S191" i="1"/>
  <c r="S232" i="1"/>
  <c r="V257" i="1"/>
  <c r="Y167" i="1"/>
  <c r="U167" i="1"/>
  <c r="S168" i="1"/>
  <c r="W171" i="1"/>
  <c r="Z173" i="1"/>
  <c r="X176" i="1"/>
  <c r="T176" i="1"/>
  <c r="T177" i="1"/>
  <c r="W180" i="1"/>
  <c r="Y181" i="1"/>
  <c r="Z183" i="1"/>
  <c r="W185" i="1"/>
  <c r="S185" i="1"/>
  <c r="X191" i="1"/>
  <c r="Z192" i="1"/>
  <c r="Z197" i="1"/>
  <c r="S200" i="1"/>
  <c r="T204" i="1"/>
  <c r="Y204" i="1"/>
  <c r="X204" i="1"/>
  <c r="W209" i="1"/>
  <c r="T209" i="1"/>
  <c r="S209" i="1"/>
  <c r="S215" i="1"/>
  <c r="Z217" i="1"/>
  <c r="Y221" i="1"/>
  <c r="X224" i="1"/>
  <c r="U224" i="1"/>
  <c r="T224" i="1"/>
  <c r="T229" i="1"/>
  <c r="Z232" i="1"/>
  <c r="W236" i="1"/>
  <c r="Y239" i="1"/>
  <c r="V239" i="1"/>
  <c r="U239" i="1"/>
  <c r="Y241" i="1"/>
  <c r="S244" i="1"/>
  <c r="Z247" i="1"/>
  <c r="U249" i="1"/>
  <c r="S253" i="1"/>
  <c r="X253" i="1"/>
  <c r="W253" i="1"/>
  <c r="Y256" i="1"/>
  <c r="Z261" i="1"/>
  <c r="S264" i="1"/>
  <c r="U268" i="1"/>
  <c r="V286" i="1"/>
  <c r="Z296" i="1"/>
  <c r="Z314" i="1"/>
  <c r="U316" i="1"/>
  <c r="Y316" i="1"/>
  <c r="Z316" i="1"/>
  <c r="X316" i="1"/>
  <c r="W316" i="1"/>
  <c r="V316" i="1"/>
  <c r="S325" i="1"/>
  <c r="T333" i="1"/>
  <c r="X333" i="1"/>
  <c r="Z333" i="1"/>
  <c r="Y333" i="1"/>
  <c r="W333" i="1"/>
  <c r="V333" i="1"/>
  <c r="U333" i="1"/>
  <c r="Y352" i="1"/>
  <c r="U352" i="1"/>
  <c r="Z352" i="1"/>
  <c r="X352" i="1"/>
  <c r="W352" i="1"/>
  <c r="V352" i="1"/>
  <c r="T352" i="1"/>
  <c r="T373" i="1"/>
  <c r="Y373" i="1"/>
  <c r="X373" i="1"/>
  <c r="Z373" i="1"/>
  <c r="W373" i="1"/>
  <c r="V373" i="1"/>
  <c r="U373" i="1"/>
  <c r="W402" i="1"/>
  <c r="T402" i="1"/>
  <c r="S402" i="1"/>
  <c r="Z402" i="1"/>
  <c r="Y402" i="1"/>
  <c r="X402" i="1"/>
  <c r="V402" i="1"/>
  <c r="U402" i="1"/>
  <c r="S408" i="1"/>
  <c r="T413" i="1"/>
  <c r="Y413" i="1"/>
  <c r="X413" i="1"/>
  <c r="Z413" i="1"/>
  <c r="W413" i="1"/>
  <c r="V413" i="1"/>
  <c r="X433" i="1"/>
  <c r="U433" i="1"/>
  <c r="T433" i="1"/>
  <c r="Z433" i="1"/>
  <c r="Y433" i="1"/>
  <c r="W433" i="1"/>
  <c r="V433" i="1"/>
  <c r="S448" i="1"/>
  <c r="S237" i="1"/>
  <c r="X237" i="1"/>
  <c r="W237" i="1"/>
  <c r="Y288" i="1"/>
  <c r="U288" i="1"/>
  <c r="Z288" i="1"/>
  <c r="X288" i="1"/>
  <c r="V288" i="1"/>
  <c r="T288" i="1"/>
  <c r="U751" i="1"/>
  <c r="T751" i="1"/>
  <c r="X751" i="1"/>
  <c r="W751" i="1"/>
  <c r="Z751" i="1"/>
  <c r="Y751" i="1"/>
  <c r="V751" i="1"/>
  <c r="S751" i="1"/>
  <c r="W922" i="1"/>
  <c r="V922" i="1"/>
  <c r="T922" i="1"/>
  <c r="Z922" i="1"/>
  <c r="U922" i="1"/>
  <c r="S922" i="1"/>
  <c r="Y922" i="1"/>
  <c r="T172" i="1"/>
  <c r="X172" i="1"/>
  <c r="S183" i="1"/>
  <c r="T212" i="1"/>
  <c r="Y212" i="1"/>
  <c r="X212" i="1"/>
  <c r="S288" i="1"/>
  <c r="S342" i="1"/>
  <c r="W342" i="1"/>
  <c r="Z342" i="1"/>
  <c r="Y342" i="1"/>
  <c r="X342" i="1"/>
  <c r="V342" i="1"/>
  <c r="U342" i="1"/>
  <c r="S353" i="1"/>
  <c r="S462" i="1"/>
  <c r="X462" i="1"/>
  <c r="W462" i="1"/>
  <c r="Z462" i="1"/>
  <c r="Y462" i="1"/>
  <c r="V462" i="1"/>
  <c r="U462" i="1"/>
  <c r="W741" i="1"/>
  <c r="X741" i="1"/>
  <c r="T741" i="1"/>
  <c r="S741" i="1"/>
  <c r="U741" i="1"/>
  <c r="Z741" i="1"/>
  <c r="Y741" i="1"/>
  <c r="V741" i="1"/>
  <c r="X922" i="1"/>
  <c r="S172" i="1"/>
  <c r="S189" i="1"/>
  <c r="W189" i="1"/>
  <c r="Y207" i="1"/>
  <c r="V207" i="1"/>
  <c r="U207" i="1"/>
  <c r="X171" i="1"/>
  <c r="Z172" i="1"/>
  <c r="Y175" i="1"/>
  <c r="U175" i="1"/>
  <c r="Y180" i="1"/>
  <c r="Z181" i="1"/>
  <c r="X184" i="1"/>
  <c r="T184" i="1"/>
  <c r="Y189" i="1"/>
  <c r="Z191" i="1"/>
  <c r="W193" i="1"/>
  <c r="S193" i="1"/>
  <c r="Y199" i="1"/>
  <c r="V199" i="1"/>
  <c r="U199" i="1"/>
  <c r="V200" i="1"/>
  <c r="Z207" i="1"/>
  <c r="S213" i="1"/>
  <c r="X213" i="1"/>
  <c r="W213" i="1"/>
  <c r="T215" i="1"/>
  <c r="Z221" i="1"/>
  <c r="T228" i="1"/>
  <c r="Y228" i="1"/>
  <c r="X228" i="1"/>
  <c r="U229" i="1"/>
  <c r="W233" i="1"/>
  <c r="T233" i="1"/>
  <c r="S233" i="1"/>
  <c r="Z236" i="1"/>
  <c r="Z241" i="1"/>
  <c r="U244" i="1"/>
  <c r="X248" i="1"/>
  <c r="U248" i="1"/>
  <c r="T248" i="1"/>
  <c r="V249" i="1"/>
  <c r="Z256" i="1"/>
  <c r="Y263" i="1"/>
  <c r="V263" i="1"/>
  <c r="U263" i="1"/>
  <c r="V264" i="1"/>
  <c r="V268" i="1"/>
  <c r="Y272" i="1"/>
  <c r="Z272" i="1"/>
  <c r="X272" i="1"/>
  <c r="V272" i="1"/>
  <c r="U272" i="1"/>
  <c r="W274" i="1"/>
  <c r="Z274" i="1"/>
  <c r="Y274" i="1"/>
  <c r="V274" i="1"/>
  <c r="U274" i="1"/>
  <c r="U276" i="1"/>
  <c r="Z276" i="1"/>
  <c r="Y276" i="1"/>
  <c r="W276" i="1"/>
  <c r="V276" i="1"/>
  <c r="S278" i="1"/>
  <c r="Z278" i="1"/>
  <c r="Y278" i="1"/>
  <c r="W278" i="1"/>
  <c r="V278" i="1"/>
  <c r="Z286" i="1"/>
  <c r="X297" i="1"/>
  <c r="T297" i="1"/>
  <c r="Z297" i="1"/>
  <c r="Y297" i="1"/>
  <c r="W297" i="1"/>
  <c r="V297" i="1"/>
  <c r="U297" i="1"/>
  <c r="X305" i="1"/>
  <c r="T305" i="1"/>
  <c r="Y305" i="1"/>
  <c r="W305" i="1"/>
  <c r="V305" i="1"/>
  <c r="U305" i="1"/>
  <c r="S305" i="1"/>
  <c r="U325" i="1"/>
  <c r="T341" i="1"/>
  <c r="X341" i="1"/>
  <c r="Y341" i="1"/>
  <c r="W341" i="1"/>
  <c r="V341" i="1"/>
  <c r="U341" i="1"/>
  <c r="S341" i="1"/>
  <c r="W378" i="1"/>
  <c r="T378" i="1"/>
  <c r="S378" i="1"/>
  <c r="Z378" i="1"/>
  <c r="Y378" i="1"/>
  <c r="X378" i="1"/>
  <c r="V378" i="1"/>
  <c r="S422" i="1"/>
  <c r="X422" i="1"/>
  <c r="W422" i="1"/>
  <c r="Z422" i="1"/>
  <c r="Y422" i="1"/>
  <c r="V422" i="1"/>
  <c r="U422" i="1"/>
  <c r="T422" i="1"/>
  <c r="W482" i="1"/>
  <c r="T482" i="1"/>
  <c r="S482" i="1"/>
  <c r="Z482" i="1"/>
  <c r="Y482" i="1"/>
  <c r="X482" i="1"/>
  <c r="V482" i="1"/>
  <c r="X417" i="1"/>
  <c r="U417" i="1"/>
  <c r="T417" i="1"/>
  <c r="Y432" i="1"/>
  <c r="V432" i="1"/>
  <c r="U432" i="1"/>
  <c r="S446" i="1"/>
  <c r="X446" i="1"/>
  <c r="W446" i="1"/>
  <c r="T461" i="1"/>
  <c r="Y461" i="1"/>
  <c r="X461" i="1"/>
  <c r="W466" i="1"/>
  <c r="T466" i="1"/>
  <c r="S466" i="1"/>
  <c r="X481" i="1"/>
  <c r="U481" i="1"/>
  <c r="T481" i="1"/>
  <c r="Y496" i="1"/>
  <c r="V496" i="1"/>
  <c r="U496" i="1"/>
  <c r="U529" i="1"/>
  <c r="Y529" i="1"/>
  <c r="Z529" i="1"/>
  <c r="X529" i="1"/>
  <c r="W529" i="1"/>
  <c r="V529" i="1"/>
  <c r="U561" i="1"/>
  <c r="Y561" i="1"/>
  <c r="Z561" i="1"/>
  <c r="X561" i="1"/>
  <c r="W561" i="1"/>
  <c r="V561" i="1"/>
  <c r="Y573" i="1"/>
  <c r="V573" i="1"/>
  <c r="U573" i="1"/>
  <c r="Z573" i="1"/>
  <c r="X573" i="1"/>
  <c r="W573" i="1"/>
  <c r="T573" i="1"/>
  <c r="Y595" i="1"/>
  <c r="T595" i="1"/>
  <c r="Z595" i="1"/>
  <c r="X595" i="1"/>
  <c r="W595" i="1"/>
  <c r="V595" i="1"/>
  <c r="U595" i="1"/>
  <c r="S595" i="1"/>
  <c r="W613" i="1"/>
  <c r="S613" i="1"/>
  <c r="T613" i="1"/>
  <c r="Z613" i="1"/>
  <c r="Y613" i="1"/>
  <c r="X613" i="1"/>
  <c r="V613" i="1"/>
  <c r="X652" i="1"/>
  <c r="T652" i="1"/>
  <c r="Z652" i="1"/>
  <c r="V652" i="1"/>
  <c r="U652" i="1"/>
  <c r="Y652" i="1"/>
  <c r="W652" i="1"/>
  <c r="T712" i="1"/>
  <c r="Y712" i="1"/>
  <c r="X712" i="1"/>
  <c r="U712" i="1"/>
  <c r="Z712" i="1"/>
  <c r="W712" i="1"/>
  <c r="V712" i="1"/>
  <c r="S712" i="1"/>
  <c r="S745" i="1"/>
  <c r="X745" i="1"/>
  <c r="U745" i="1"/>
  <c r="T745" i="1"/>
  <c r="W745" i="1"/>
  <c r="V745" i="1"/>
  <c r="Z745" i="1"/>
  <c r="Y745" i="1"/>
  <c r="S893" i="1"/>
  <c r="X893" i="1"/>
  <c r="W893" i="1"/>
  <c r="U893" i="1"/>
  <c r="T893" i="1"/>
  <c r="Z893" i="1"/>
  <c r="Y893" i="1"/>
  <c r="V893" i="1"/>
  <c r="Z170" i="1"/>
  <c r="Z178" i="1"/>
  <c r="Z186" i="1"/>
  <c r="Z194" i="1"/>
  <c r="Y195" i="1"/>
  <c r="Z202" i="1"/>
  <c r="Y203" i="1"/>
  <c r="Z210" i="1"/>
  <c r="Y211" i="1"/>
  <c r="Z218" i="1"/>
  <c r="Y219" i="1"/>
  <c r="Z226" i="1"/>
  <c r="Y227" i="1"/>
  <c r="Z234" i="1"/>
  <c r="Y235" i="1"/>
  <c r="Z242" i="1"/>
  <c r="Y243" i="1"/>
  <c r="Z250" i="1"/>
  <c r="Y251" i="1"/>
  <c r="Z258" i="1"/>
  <c r="Y259" i="1"/>
  <c r="Z266" i="1"/>
  <c r="Y267" i="1"/>
  <c r="W269" i="1"/>
  <c r="Y282" i="1"/>
  <c r="T285" i="1"/>
  <c r="X285" i="1"/>
  <c r="S294" i="1"/>
  <c r="W294" i="1"/>
  <c r="X300" i="1"/>
  <c r="Y304" i="1"/>
  <c r="U304" i="1"/>
  <c r="Y309" i="1"/>
  <c r="X313" i="1"/>
  <c r="T313" i="1"/>
  <c r="Y318" i="1"/>
  <c r="W322" i="1"/>
  <c r="S322" i="1"/>
  <c r="X328" i="1"/>
  <c r="Y337" i="1"/>
  <c r="U340" i="1"/>
  <c r="Y340" i="1"/>
  <c r="Y346" i="1"/>
  <c r="T349" i="1"/>
  <c r="X349" i="1"/>
  <c r="T357" i="1"/>
  <c r="Y357" i="1"/>
  <c r="X357" i="1"/>
  <c r="W362" i="1"/>
  <c r="T362" i="1"/>
  <c r="S362" i="1"/>
  <c r="X377" i="1"/>
  <c r="U377" i="1"/>
  <c r="T377" i="1"/>
  <c r="Y392" i="1"/>
  <c r="V392" i="1"/>
  <c r="U392" i="1"/>
  <c r="S406" i="1"/>
  <c r="X406" i="1"/>
  <c r="W406" i="1"/>
  <c r="S417" i="1"/>
  <c r="T421" i="1"/>
  <c r="Y421" i="1"/>
  <c r="X421" i="1"/>
  <c r="W426" i="1"/>
  <c r="T426" i="1"/>
  <c r="S426" i="1"/>
  <c r="S432" i="1"/>
  <c r="X441" i="1"/>
  <c r="U441" i="1"/>
  <c r="T441" i="1"/>
  <c r="T446" i="1"/>
  <c r="Y456" i="1"/>
  <c r="V456" i="1"/>
  <c r="U456" i="1"/>
  <c r="S461" i="1"/>
  <c r="U466" i="1"/>
  <c r="S470" i="1"/>
  <c r="X470" i="1"/>
  <c r="W470" i="1"/>
  <c r="S481" i="1"/>
  <c r="T485" i="1"/>
  <c r="Y485" i="1"/>
  <c r="X485" i="1"/>
  <c r="W490" i="1"/>
  <c r="T490" i="1"/>
  <c r="S490" i="1"/>
  <c r="S496" i="1"/>
  <c r="Y504" i="1"/>
  <c r="W504" i="1"/>
  <c r="V504" i="1"/>
  <c r="U504" i="1"/>
  <c r="S529" i="1"/>
  <c r="W535" i="1"/>
  <c r="S535" i="1"/>
  <c r="Y535" i="1"/>
  <c r="X535" i="1"/>
  <c r="V535" i="1"/>
  <c r="U535" i="1"/>
  <c r="T535" i="1"/>
  <c r="S561" i="1"/>
  <c r="W567" i="1"/>
  <c r="S567" i="1"/>
  <c r="Y567" i="1"/>
  <c r="X567" i="1"/>
  <c r="V567" i="1"/>
  <c r="U567" i="1"/>
  <c r="T567" i="1"/>
  <c r="S573" i="1"/>
  <c r="T578" i="1"/>
  <c r="Y578" i="1"/>
  <c r="X578" i="1"/>
  <c r="Z578" i="1"/>
  <c r="W578" i="1"/>
  <c r="V578" i="1"/>
  <c r="T586" i="1"/>
  <c r="Y586" i="1"/>
  <c r="X586" i="1"/>
  <c r="Z586" i="1"/>
  <c r="W586" i="1"/>
  <c r="V586" i="1"/>
  <c r="U586" i="1"/>
  <c r="S586" i="1"/>
  <c r="U613" i="1"/>
  <c r="S652" i="1"/>
  <c r="S665" i="1"/>
  <c r="X665" i="1"/>
  <c r="W665" i="1"/>
  <c r="U665" i="1"/>
  <c r="Z665" i="1"/>
  <c r="Y665" i="1"/>
  <c r="V665" i="1"/>
  <c r="X802" i="1"/>
  <c r="U802" i="1"/>
  <c r="T802" i="1"/>
  <c r="W802" i="1"/>
  <c r="V802" i="1"/>
  <c r="Y802" i="1"/>
  <c r="Z802" i="1"/>
  <c r="S802" i="1"/>
  <c r="Z195" i="1"/>
  <c r="Z203" i="1"/>
  <c r="Z211" i="1"/>
  <c r="Z219" i="1"/>
  <c r="Z227" i="1"/>
  <c r="Z235" i="1"/>
  <c r="Z243" i="1"/>
  <c r="Z251" i="1"/>
  <c r="Z259" i="1"/>
  <c r="Z267" i="1"/>
  <c r="X269" i="1"/>
  <c r="U284" i="1"/>
  <c r="Y284" i="1"/>
  <c r="T293" i="1"/>
  <c r="X293" i="1"/>
  <c r="S302" i="1"/>
  <c r="W302" i="1"/>
  <c r="Y312" i="1"/>
  <c r="U312" i="1"/>
  <c r="X321" i="1"/>
  <c r="T321" i="1"/>
  <c r="W330" i="1"/>
  <c r="S330" i="1"/>
  <c r="U348" i="1"/>
  <c r="Y348" i="1"/>
  <c r="S366" i="1"/>
  <c r="X366" i="1"/>
  <c r="W366" i="1"/>
  <c r="T381" i="1"/>
  <c r="Y381" i="1"/>
  <c r="X381" i="1"/>
  <c r="W386" i="1"/>
  <c r="T386" i="1"/>
  <c r="S386" i="1"/>
  <c r="X401" i="1"/>
  <c r="U401" i="1"/>
  <c r="T401" i="1"/>
  <c r="Y416" i="1"/>
  <c r="V416" i="1"/>
  <c r="U416" i="1"/>
  <c r="V417" i="1"/>
  <c r="S430" i="1"/>
  <c r="X430" i="1"/>
  <c r="W430" i="1"/>
  <c r="T432" i="1"/>
  <c r="T445" i="1"/>
  <c r="Y445" i="1"/>
  <c r="X445" i="1"/>
  <c r="U446" i="1"/>
  <c r="W450" i="1"/>
  <c r="T450" i="1"/>
  <c r="S450" i="1"/>
  <c r="U461" i="1"/>
  <c r="X465" i="1"/>
  <c r="U465" i="1"/>
  <c r="T465" i="1"/>
  <c r="V466" i="1"/>
  <c r="Y480" i="1"/>
  <c r="V480" i="1"/>
  <c r="U480" i="1"/>
  <c r="V481" i="1"/>
  <c r="S494" i="1"/>
  <c r="X494" i="1"/>
  <c r="W494" i="1"/>
  <c r="T496" i="1"/>
  <c r="T529" i="1"/>
  <c r="Z535" i="1"/>
  <c r="U537" i="1"/>
  <c r="Y537" i="1"/>
  <c r="Z537" i="1"/>
  <c r="X537" i="1"/>
  <c r="W537" i="1"/>
  <c r="V537" i="1"/>
  <c r="T561" i="1"/>
  <c r="Z567" i="1"/>
  <c r="S578" i="1"/>
  <c r="S587" i="1"/>
  <c r="X587" i="1"/>
  <c r="W587" i="1"/>
  <c r="Z587" i="1"/>
  <c r="Y587" i="1"/>
  <c r="V587" i="1"/>
  <c r="Y627" i="1"/>
  <c r="U627" i="1"/>
  <c r="W627" i="1"/>
  <c r="V627" i="1"/>
  <c r="Z627" i="1"/>
  <c r="X627" i="1"/>
  <c r="T627" i="1"/>
  <c r="S627" i="1"/>
  <c r="W709" i="1"/>
  <c r="T709" i="1"/>
  <c r="S709" i="1"/>
  <c r="Z709" i="1"/>
  <c r="V709" i="1"/>
  <c r="U709" i="1"/>
  <c r="Y709" i="1"/>
  <c r="X709" i="1"/>
  <c r="U292" i="1"/>
  <c r="Y292" i="1"/>
  <c r="T301" i="1"/>
  <c r="X301" i="1"/>
  <c r="S310" i="1"/>
  <c r="W310" i="1"/>
  <c r="Y320" i="1"/>
  <c r="U320" i="1"/>
  <c r="X329" i="1"/>
  <c r="T329" i="1"/>
  <c r="W338" i="1"/>
  <c r="S338" i="1"/>
  <c r="U356" i="1"/>
  <c r="Z356" i="1"/>
  <c r="Y356" i="1"/>
  <c r="X361" i="1"/>
  <c r="U361" i="1"/>
  <c r="T361" i="1"/>
  <c r="Y376" i="1"/>
  <c r="V376" i="1"/>
  <c r="U376" i="1"/>
  <c r="S390" i="1"/>
  <c r="X390" i="1"/>
  <c r="W390" i="1"/>
  <c r="T405" i="1"/>
  <c r="Y405" i="1"/>
  <c r="X405" i="1"/>
  <c r="W410" i="1"/>
  <c r="T410" i="1"/>
  <c r="S410" i="1"/>
  <c r="W417" i="1"/>
  <c r="X425" i="1"/>
  <c r="U425" i="1"/>
  <c r="T425" i="1"/>
  <c r="W432" i="1"/>
  <c r="Y440" i="1"/>
  <c r="V440" i="1"/>
  <c r="U440" i="1"/>
  <c r="V446" i="1"/>
  <c r="S454" i="1"/>
  <c r="X454" i="1"/>
  <c r="W454" i="1"/>
  <c r="V461" i="1"/>
  <c r="X466" i="1"/>
  <c r="T469" i="1"/>
  <c r="Y469" i="1"/>
  <c r="X469" i="1"/>
  <c r="W474" i="1"/>
  <c r="T474" i="1"/>
  <c r="S474" i="1"/>
  <c r="W481" i="1"/>
  <c r="X489" i="1"/>
  <c r="U489" i="1"/>
  <c r="T489" i="1"/>
  <c r="W496" i="1"/>
  <c r="W506" i="1"/>
  <c r="U506" i="1"/>
  <c r="T506" i="1"/>
  <c r="S506" i="1"/>
  <c r="W511" i="1"/>
  <c r="S511" i="1"/>
  <c r="Y511" i="1"/>
  <c r="X511" i="1"/>
  <c r="V511" i="1"/>
  <c r="U511" i="1"/>
  <c r="T511" i="1"/>
  <c r="W543" i="1"/>
  <c r="S543" i="1"/>
  <c r="Y543" i="1"/>
  <c r="X543" i="1"/>
  <c r="V543" i="1"/>
  <c r="U543" i="1"/>
  <c r="T543" i="1"/>
  <c r="S673" i="1"/>
  <c r="X673" i="1"/>
  <c r="W673" i="1"/>
  <c r="Y673" i="1"/>
  <c r="V673" i="1"/>
  <c r="Z673" i="1"/>
  <c r="U673" i="1"/>
  <c r="Y707" i="1"/>
  <c r="V707" i="1"/>
  <c r="U707" i="1"/>
  <c r="S707" i="1"/>
  <c r="Z707" i="1"/>
  <c r="X707" i="1"/>
  <c r="W707" i="1"/>
  <c r="Z269" i="1"/>
  <c r="W282" i="1"/>
  <c r="S282" i="1"/>
  <c r="S292" i="1"/>
  <c r="U300" i="1"/>
  <c r="Y300" i="1"/>
  <c r="S301" i="1"/>
  <c r="T309" i="1"/>
  <c r="X309" i="1"/>
  <c r="T310" i="1"/>
  <c r="S318" i="1"/>
  <c r="W318" i="1"/>
  <c r="S320" i="1"/>
  <c r="Y328" i="1"/>
  <c r="U328" i="1"/>
  <c r="S329" i="1"/>
  <c r="X337" i="1"/>
  <c r="T337" i="1"/>
  <c r="T338" i="1"/>
  <c r="W346" i="1"/>
  <c r="S346" i="1"/>
  <c r="S356" i="1"/>
  <c r="S361" i="1"/>
  <c r="T365" i="1"/>
  <c r="Y365" i="1"/>
  <c r="X365" i="1"/>
  <c r="W370" i="1"/>
  <c r="T370" i="1"/>
  <c r="S370" i="1"/>
  <c r="S376" i="1"/>
  <c r="X385" i="1"/>
  <c r="U385" i="1"/>
  <c r="T385" i="1"/>
  <c r="T390" i="1"/>
  <c r="Y400" i="1"/>
  <c r="V400" i="1"/>
  <c r="U400" i="1"/>
  <c r="S405" i="1"/>
  <c r="U410" i="1"/>
  <c r="S414" i="1"/>
  <c r="X414" i="1"/>
  <c r="W414" i="1"/>
  <c r="Y417" i="1"/>
  <c r="S425" i="1"/>
  <c r="T429" i="1"/>
  <c r="Y429" i="1"/>
  <c r="X429" i="1"/>
  <c r="X432" i="1"/>
  <c r="W434" i="1"/>
  <c r="T434" i="1"/>
  <c r="S434" i="1"/>
  <c r="S440" i="1"/>
  <c r="Y446" i="1"/>
  <c r="X449" i="1"/>
  <c r="U449" i="1"/>
  <c r="T449" i="1"/>
  <c r="T454" i="1"/>
  <c r="W461" i="1"/>
  <c r="Y464" i="1"/>
  <c r="V464" i="1"/>
  <c r="U464" i="1"/>
  <c r="Y466" i="1"/>
  <c r="S469" i="1"/>
  <c r="U474" i="1"/>
  <c r="S478" i="1"/>
  <c r="X478" i="1"/>
  <c r="W478" i="1"/>
  <c r="Y481" i="1"/>
  <c r="S489" i="1"/>
  <c r="T493" i="1"/>
  <c r="Y493" i="1"/>
  <c r="X493" i="1"/>
  <c r="X496" i="1"/>
  <c r="W498" i="1"/>
  <c r="T498" i="1"/>
  <c r="S498" i="1"/>
  <c r="S502" i="1"/>
  <c r="Y502" i="1"/>
  <c r="X502" i="1"/>
  <c r="W502" i="1"/>
  <c r="V506" i="1"/>
  <c r="Z511" i="1"/>
  <c r="U513" i="1"/>
  <c r="Y513" i="1"/>
  <c r="Z513" i="1"/>
  <c r="X513" i="1"/>
  <c r="W513" i="1"/>
  <c r="V513" i="1"/>
  <c r="Z543" i="1"/>
  <c r="U545" i="1"/>
  <c r="Y545" i="1"/>
  <c r="Z545" i="1"/>
  <c r="X545" i="1"/>
  <c r="W545" i="1"/>
  <c r="V545" i="1"/>
  <c r="X582" i="1"/>
  <c r="U582" i="1"/>
  <c r="T582" i="1"/>
  <c r="Z582" i="1"/>
  <c r="Y582" i="1"/>
  <c r="W582" i="1"/>
  <c r="V582" i="1"/>
  <c r="T673" i="1"/>
  <c r="T707" i="1"/>
  <c r="Y731" i="1"/>
  <c r="W731" i="1"/>
  <c r="T731" i="1"/>
  <c r="S731" i="1"/>
  <c r="X731" i="1"/>
  <c r="V731" i="1"/>
  <c r="Z731" i="1"/>
  <c r="U731" i="1"/>
  <c r="V764" i="1"/>
  <c r="X764" i="1"/>
  <c r="T764" i="1"/>
  <c r="S764" i="1"/>
  <c r="W764" i="1"/>
  <c r="U764" i="1"/>
  <c r="Z764" i="1"/>
  <c r="Y764" i="1"/>
  <c r="X281" i="1"/>
  <c r="T281" i="1"/>
  <c r="T282" i="1"/>
  <c r="V284" i="1"/>
  <c r="W285" i="1"/>
  <c r="W290" i="1"/>
  <c r="S290" i="1"/>
  <c r="T292" i="1"/>
  <c r="V293" i="1"/>
  <c r="X294" i="1"/>
  <c r="S300" i="1"/>
  <c r="U301" i="1"/>
  <c r="V302" i="1"/>
  <c r="W304" i="1"/>
  <c r="U308" i="1"/>
  <c r="Y308" i="1"/>
  <c r="S309" i="1"/>
  <c r="U310" i="1"/>
  <c r="V312" i="1"/>
  <c r="W313" i="1"/>
  <c r="T317" i="1"/>
  <c r="X317" i="1"/>
  <c r="T318" i="1"/>
  <c r="T320" i="1"/>
  <c r="V321" i="1"/>
  <c r="X322" i="1"/>
  <c r="S326" i="1"/>
  <c r="W326" i="1"/>
  <c r="S328" i="1"/>
  <c r="U329" i="1"/>
  <c r="V330" i="1"/>
  <c r="Y336" i="1"/>
  <c r="U336" i="1"/>
  <c r="S337" i="1"/>
  <c r="U338" i="1"/>
  <c r="W340" i="1"/>
  <c r="X345" i="1"/>
  <c r="T345" i="1"/>
  <c r="T346" i="1"/>
  <c r="V348" i="1"/>
  <c r="W349" i="1"/>
  <c r="W354" i="1"/>
  <c r="S354" i="1"/>
  <c r="T356" i="1"/>
  <c r="W357" i="1"/>
  <c r="Y360" i="1"/>
  <c r="V360" i="1"/>
  <c r="U360" i="1"/>
  <c r="V361" i="1"/>
  <c r="Y362" i="1"/>
  <c r="S365" i="1"/>
  <c r="V366" i="1"/>
  <c r="U370" i="1"/>
  <c r="S374" i="1"/>
  <c r="X374" i="1"/>
  <c r="W374" i="1"/>
  <c r="T376" i="1"/>
  <c r="Y377" i="1"/>
  <c r="V381" i="1"/>
  <c r="S385" i="1"/>
  <c r="X386" i="1"/>
  <c r="T389" i="1"/>
  <c r="Y389" i="1"/>
  <c r="X389" i="1"/>
  <c r="U390" i="1"/>
  <c r="X392" i="1"/>
  <c r="W394" i="1"/>
  <c r="T394" i="1"/>
  <c r="S394" i="1"/>
  <c r="S400" i="1"/>
  <c r="W401" i="1"/>
  <c r="U405" i="1"/>
  <c r="Y406" i="1"/>
  <c r="X409" i="1"/>
  <c r="U409" i="1"/>
  <c r="T409" i="1"/>
  <c r="V410" i="1"/>
  <c r="T414" i="1"/>
  <c r="W416" i="1"/>
  <c r="Z417" i="1"/>
  <c r="W421" i="1"/>
  <c r="Y424" i="1"/>
  <c r="V424" i="1"/>
  <c r="U424" i="1"/>
  <c r="V425" i="1"/>
  <c r="Y426" i="1"/>
  <c r="S429" i="1"/>
  <c r="V430" i="1"/>
  <c r="Z432" i="1"/>
  <c r="U434" i="1"/>
  <c r="S438" i="1"/>
  <c r="X438" i="1"/>
  <c r="W438" i="1"/>
  <c r="T440" i="1"/>
  <c r="Y441" i="1"/>
  <c r="V445" i="1"/>
  <c r="Z446" i="1"/>
  <c r="S449" i="1"/>
  <c r="X450" i="1"/>
  <c r="T453" i="1"/>
  <c r="Y453" i="1"/>
  <c r="X453" i="1"/>
  <c r="U454" i="1"/>
  <c r="X456" i="1"/>
  <c r="W458" i="1"/>
  <c r="T458" i="1"/>
  <c r="S458" i="1"/>
  <c r="Z461" i="1"/>
  <c r="S464" i="1"/>
  <c r="W465" i="1"/>
  <c r="Z466" i="1"/>
  <c r="U469" i="1"/>
  <c r="Y470" i="1"/>
  <c r="X473" i="1"/>
  <c r="U473" i="1"/>
  <c r="T473" i="1"/>
  <c r="V474" i="1"/>
  <c r="T478" i="1"/>
  <c r="W480" i="1"/>
  <c r="Z481" i="1"/>
  <c r="W485" i="1"/>
  <c r="Y488" i="1"/>
  <c r="V488" i="1"/>
  <c r="U488" i="1"/>
  <c r="V489" i="1"/>
  <c r="Y490" i="1"/>
  <c r="S493" i="1"/>
  <c r="V494" i="1"/>
  <c r="Z496" i="1"/>
  <c r="U498" i="1"/>
  <c r="T502" i="1"/>
  <c r="Z504" i="1"/>
  <c r="X506" i="1"/>
  <c r="S513" i="1"/>
  <c r="W519" i="1"/>
  <c r="S519" i="1"/>
  <c r="Y519" i="1"/>
  <c r="X519" i="1"/>
  <c r="V519" i="1"/>
  <c r="U519" i="1"/>
  <c r="T519" i="1"/>
  <c r="S545" i="1"/>
  <c r="W551" i="1"/>
  <c r="S551" i="1"/>
  <c r="Y551" i="1"/>
  <c r="X551" i="1"/>
  <c r="V551" i="1"/>
  <c r="U551" i="1"/>
  <c r="T551" i="1"/>
  <c r="S582" i="1"/>
  <c r="W591" i="1"/>
  <c r="T591" i="1"/>
  <c r="S591" i="1"/>
  <c r="Z591" i="1"/>
  <c r="Y591" i="1"/>
  <c r="X591" i="1"/>
  <c r="V591" i="1"/>
  <c r="W605" i="1"/>
  <c r="S605" i="1"/>
  <c r="T605" i="1"/>
  <c r="Z605" i="1"/>
  <c r="Y605" i="1"/>
  <c r="S609" i="1"/>
  <c r="W609" i="1"/>
  <c r="Y609" i="1"/>
  <c r="U609" i="1"/>
  <c r="T609" i="1"/>
  <c r="W637" i="1"/>
  <c r="S637" i="1"/>
  <c r="T637" i="1"/>
  <c r="Z637" i="1"/>
  <c r="Y637" i="1"/>
  <c r="T648" i="1"/>
  <c r="X648" i="1"/>
  <c r="U648" i="1"/>
  <c r="Z648" i="1"/>
  <c r="X660" i="1"/>
  <c r="U660" i="1"/>
  <c r="T660" i="1"/>
  <c r="V660" i="1"/>
  <c r="S697" i="1"/>
  <c r="X697" i="1"/>
  <c r="W697" i="1"/>
  <c r="T697" i="1"/>
  <c r="Z697" i="1"/>
  <c r="V726" i="1"/>
  <c r="X726" i="1"/>
  <c r="T726" i="1"/>
  <c r="S726" i="1"/>
  <c r="W726" i="1"/>
  <c r="U743" i="1"/>
  <c r="X743" i="1"/>
  <c r="T743" i="1"/>
  <c r="S743" i="1"/>
  <c r="Z743" i="1"/>
  <c r="Y743" i="1"/>
  <c r="X786" i="1"/>
  <c r="T786" i="1"/>
  <c r="Z786" i="1"/>
  <c r="V786" i="1"/>
  <c r="U786" i="1"/>
  <c r="W786" i="1"/>
  <c r="Y786" i="1"/>
  <c r="S791" i="1"/>
  <c r="X791" i="1"/>
  <c r="W791" i="1"/>
  <c r="Z791" i="1"/>
  <c r="U791" i="1"/>
  <c r="T791" i="1"/>
  <c r="Y791" i="1"/>
  <c r="V791" i="1"/>
  <c r="Z283" i="1"/>
  <c r="Z291" i="1"/>
  <c r="Z299" i="1"/>
  <c r="Z307" i="1"/>
  <c r="Z315" i="1"/>
  <c r="Z323" i="1"/>
  <c r="Z331" i="1"/>
  <c r="Z339" i="1"/>
  <c r="Z347" i="1"/>
  <c r="Z355" i="1"/>
  <c r="Z363" i="1"/>
  <c r="Y364" i="1"/>
  <c r="Z371" i="1"/>
  <c r="Y372" i="1"/>
  <c r="Z379" i="1"/>
  <c r="Y380" i="1"/>
  <c r="Z387" i="1"/>
  <c r="Y388" i="1"/>
  <c r="Z395" i="1"/>
  <c r="Y396" i="1"/>
  <c r="Z403" i="1"/>
  <c r="Y404" i="1"/>
  <c r="Z411" i="1"/>
  <c r="Y412" i="1"/>
  <c r="Z419" i="1"/>
  <c r="Y420" i="1"/>
  <c r="Z427" i="1"/>
  <c r="Y428" i="1"/>
  <c r="Z435" i="1"/>
  <c r="Y436" i="1"/>
  <c r="Z443" i="1"/>
  <c r="Y444" i="1"/>
  <c r="Z451" i="1"/>
  <c r="Y452" i="1"/>
  <c r="Z459" i="1"/>
  <c r="Y460" i="1"/>
  <c r="Z467" i="1"/>
  <c r="Y468" i="1"/>
  <c r="Z475" i="1"/>
  <c r="Y476" i="1"/>
  <c r="Z483" i="1"/>
  <c r="Y484" i="1"/>
  <c r="Z491" i="1"/>
  <c r="Y492" i="1"/>
  <c r="Z499" i="1"/>
  <c r="Y500" i="1"/>
  <c r="X501" i="1"/>
  <c r="Z507" i="1"/>
  <c r="X510" i="1"/>
  <c r="T510" i="1"/>
  <c r="Y515" i="1"/>
  <c r="X518" i="1"/>
  <c r="T518" i="1"/>
  <c r="Y523" i="1"/>
  <c r="X526" i="1"/>
  <c r="T526" i="1"/>
  <c r="Y531" i="1"/>
  <c r="X534" i="1"/>
  <c r="T534" i="1"/>
  <c r="Y539" i="1"/>
  <c r="X542" i="1"/>
  <c r="T542" i="1"/>
  <c r="Y547" i="1"/>
  <c r="X550" i="1"/>
  <c r="T550" i="1"/>
  <c r="Y555" i="1"/>
  <c r="X558" i="1"/>
  <c r="T558" i="1"/>
  <c r="Y563" i="1"/>
  <c r="X566" i="1"/>
  <c r="T566" i="1"/>
  <c r="Y581" i="1"/>
  <c r="V581" i="1"/>
  <c r="U581" i="1"/>
  <c r="X590" i="1"/>
  <c r="U590" i="1"/>
  <c r="T590" i="1"/>
  <c r="W597" i="1"/>
  <c r="T597" i="1"/>
  <c r="Z597" i="1"/>
  <c r="Y597" i="1"/>
  <c r="U605" i="1"/>
  <c r="V609" i="1"/>
  <c r="Y619" i="1"/>
  <c r="U619" i="1"/>
  <c r="W619" i="1"/>
  <c r="V619" i="1"/>
  <c r="U637" i="1"/>
  <c r="X644" i="1"/>
  <c r="T644" i="1"/>
  <c r="W644" i="1"/>
  <c r="V644" i="1"/>
  <c r="S648" i="1"/>
  <c r="S657" i="1"/>
  <c r="X657" i="1"/>
  <c r="W657" i="1"/>
  <c r="Z657" i="1"/>
  <c r="U657" i="1"/>
  <c r="T657" i="1"/>
  <c r="S660" i="1"/>
  <c r="W669" i="1"/>
  <c r="T669" i="1"/>
  <c r="S669" i="1"/>
  <c r="U669" i="1"/>
  <c r="Z669" i="1"/>
  <c r="Y675" i="1"/>
  <c r="V675" i="1"/>
  <c r="U675" i="1"/>
  <c r="T675" i="1"/>
  <c r="X684" i="1"/>
  <c r="U684" i="1"/>
  <c r="T684" i="1"/>
  <c r="V684" i="1"/>
  <c r="T688" i="1"/>
  <c r="Y688" i="1"/>
  <c r="X688" i="1"/>
  <c r="S688" i="1"/>
  <c r="Z688" i="1"/>
  <c r="Y691" i="1"/>
  <c r="V691" i="1"/>
  <c r="U691" i="1"/>
  <c r="W691" i="1"/>
  <c r="T691" i="1"/>
  <c r="U697" i="1"/>
  <c r="X700" i="1"/>
  <c r="U700" i="1"/>
  <c r="T700" i="1"/>
  <c r="W700" i="1"/>
  <c r="V700" i="1"/>
  <c r="S721" i="1"/>
  <c r="X721" i="1"/>
  <c r="W721" i="1"/>
  <c r="T721" i="1"/>
  <c r="Z721" i="1"/>
  <c r="U726" i="1"/>
  <c r="T736" i="1"/>
  <c r="X736" i="1"/>
  <c r="U736" i="1"/>
  <c r="S736" i="1"/>
  <c r="W736" i="1"/>
  <c r="V736" i="1"/>
  <c r="V743" i="1"/>
  <c r="S775" i="1"/>
  <c r="W775" i="1"/>
  <c r="Y775" i="1"/>
  <c r="U775" i="1"/>
  <c r="T775" i="1"/>
  <c r="V775" i="1"/>
  <c r="S786" i="1"/>
  <c r="U832" i="1"/>
  <c r="Y832" i="1"/>
  <c r="Z832" i="1"/>
  <c r="V832" i="1"/>
  <c r="T832" i="1"/>
  <c r="X832" i="1"/>
  <c r="W832" i="1"/>
  <c r="S832" i="1"/>
  <c r="Z364" i="1"/>
  <c r="Z372" i="1"/>
  <c r="Z380" i="1"/>
  <c r="Z388" i="1"/>
  <c r="Z396" i="1"/>
  <c r="Z404" i="1"/>
  <c r="Z412" i="1"/>
  <c r="Z420" i="1"/>
  <c r="Z428" i="1"/>
  <c r="Z436" i="1"/>
  <c r="Z444" i="1"/>
  <c r="Z452" i="1"/>
  <c r="Z460" i="1"/>
  <c r="Z468" i="1"/>
  <c r="Z476" i="1"/>
  <c r="Z484" i="1"/>
  <c r="Z492" i="1"/>
  <c r="Z500" i="1"/>
  <c r="Y501" i="1"/>
  <c r="Y509" i="1"/>
  <c r="U509" i="1"/>
  <c r="Y517" i="1"/>
  <c r="U517" i="1"/>
  <c r="Y525" i="1"/>
  <c r="U525" i="1"/>
  <c r="Y533" i="1"/>
  <c r="U533" i="1"/>
  <c r="Y541" i="1"/>
  <c r="U541" i="1"/>
  <c r="Y549" i="1"/>
  <c r="U549" i="1"/>
  <c r="Y557" i="1"/>
  <c r="U557" i="1"/>
  <c r="Y565" i="1"/>
  <c r="U565" i="1"/>
  <c r="S571" i="1"/>
  <c r="X571" i="1"/>
  <c r="W571" i="1"/>
  <c r="Z594" i="1"/>
  <c r="T594" i="1"/>
  <c r="Y594" i="1"/>
  <c r="X594" i="1"/>
  <c r="S601" i="1"/>
  <c r="W601" i="1"/>
  <c r="Y601" i="1"/>
  <c r="U601" i="1"/>
  <c r="T601" i="1"/>
  <c r="V605" i="1"/>
  <c r="X609" i="1"/>
  <c r="W629" i="1"/>
  <c r="S629" i="1"/>
  <c r="T629" i="1"/>
  <c r="Z629" i="1"/>
  <c r="Y629" i="1"/>
  <c r="S633" i="1"/>
  <c r="W633" i="1"/>
  <c r="Y633" i="1"/>
  <c r="U633" i="1"/>
  <c r="T633" i="1"/>
  <c r="V637" i="1"/>
  <c r="V648" i="1"/>
  <c r="Y651" i="1"/>
  <c r="U651" i="1"/>
  <c r="X651" i="1"/>
  <c r="T651" i="1"/>
  <c r="S651" i="1"/>
  <c r="W653" i="1"/>
  <c r="T653" i="1"/>
  <c r="S653" i="1"/>
  <c r="Y653" i="1"/>
  <c r="X653" i="1"/>
  <c r="W660" i="1"/>
  <c r="Y667" i="1"/>
  <c r="V667" i="1"/>
  <c r="U667" i="1"/>
  <c r="Z667" i="1"/>
  <c r="T667" i="1"/>
  <c r="S667" i="1"/>
  <c r="V669" i="1"/>
  <c r="S675" i="1"/>
  <c r="S681" i="1"/>
  <c r="X681" i="1"/>
  <c r="W681" i="1"/>
  <c r="Z681" i="1"/>
  <c r="U681" i="1"/>
  <c r="T681" i="1"/>
  <c r="S684" i="1"/>
  <c r="U688" i="1"/>
  <c r="W693" i="1"/>
  <c r="T693" i="1"/>
  <c r="S693" i="1"/>
  <c r="V693" i="1"/>
  <c r="V697" i="1"/>
  <c r="S705" i="1"/>
  <c r="X705" i="1"/>
  <c r="W705" i="1"/>
  <c r="Y705" i="1"/>
  <c r="V705" i="1"/>
  <c r="Y715" i="1"/>
  <c r="V715" i="1"/>
  <c r="U715" i="1"/>
  <c r="W715" i="1"/>
  <c r="T715" i="1"/>
  <c r="U721" i="1"/>
  <c r="X724" i="1"/>
  <c r="U724" i="1"/>
  <c r="T724" i="1"/>
  <c r="Z724" i="1"/>
  <c r="V724" i="1"/>
  <c r="S724" i="1"/>
  <c r="Y726" i="1"/>
  <c r="X732" i="1"/>
  <c r="W732" i="1"/>
  <c r="T732" i="1"/>
  <c r="S732" i="1"/>
  <c r="U732" i="1"/>
  <c r="V734" i="1"/>
  <c r="X734" i="1"/>
  <c r="T734" i="1"/>
  <c r="S734" i="1"/>
  <c r="Z734" i="1"/>
  <c r="Y734" i="1"/>
  <c r="Y736" i="1"/>
  <c r="W743" i="1"/>
  <c r="W749" i="1"/>
  <c r="V749" i="1"/>
  <c r="Y749" i="1"/>
  <c r="T749" i="1"/>
  <c r="S749" i="1"/>
  <c r="Z749" i="1"/>
  <c r="X749" i="1"/>
  <c r="X775" i="1"/>
  <c r="Z501" i="1"/>
  <c r="W575" i="1"/>
  <c r="T575" i="1"/>
  <c r="S575" i="1"/>
  <c r="Y589" i="1"/>
  <c r="V589" i="1"/>
  <c r="U589" i="1"/>
  <c r="X605" i="1"/>
  <c r="Z609" i="1"/>
  <c r="Y611" i="1"/>
  <c r="U611" i="1"/>
  <c r="W611" i="1"/>
  <c r="V611" i="1"/>
  <c r="X637" i="1"/>
  <c r="W648" i="1"/>
  <c r="Y660" i="1"/>
  <c r="T672" i="1"/>
  <c r="Y672" i="1"/>
  <c r="X672" i="1"/>
  <c r="Z672" i="1"/>
  <c r="U672" i="1"/>
  <c r="S672" i="1"/>
  <c r="Y697" i="1"/>
  <c r="W717" i="1"/>
  <c r="T717" i="1"/>
  <c r="S717" i="1"/>
  <c r="V717" i="1"/>
  <c r="Z726" i="1"/>
  <c r="T744" i="1"/>
  <c r="X744" i="1"/>
  <c r="U744" i="1"/>
  <c r="S744" i="1"/>
  <c r="W744" i="1"/>
  <c r="W771" i="1"/>
  <c r="S771" i="1"/>
  <c r="T771" i="1"/>
  <c r="Z771" i="1"/>
  <c r="Y771" i="1"/>
  <c r="U771" i="1"/>
  <c r="X771" i="1"/>
  <c r="T809" i="1"/>
  <c r="U809" i="1"/>
  <c r="Z809" i="1"/>
  <c r="Y809" i="1"/>
  <c r="W809" i="1"/>
  <c r="V809" i="1"/>
  <c r="S809" i="1"/>
  <c r="S515" i="1"/>
  <c r="W515" i="1"/>
  <c r="S523" i="1"/>
  <c r="W523" i="1"/>
  <c r="S531" i="1"/>
  <c r="W531" i="1"/>
  <c r="S539" i="1"/>
  <c r="W539" i="1"/>
  <c r="S547" i="1"/>
  <c r="W547" i="1"/>
  <c r="S555" i="1"/>
  <c r="W555" i="1"/>
  <c r="S563" i="1"/>
  <c r="W563" i="1"/>
  <c r="T570" i="1"/>
  <c r="Y570" i="1"/>
  <c r="X570" i="1"/>
  <c r="U575" i="1"/>
  <c r="S579" i="1"/>
  <c r="X579" i="1"/>
  <c r="W579" i="1"/>
  <c r="S589" i="1"/>
  <c r="X596" i="1"/>
  <c r="T596" i="1"/>
  <c r="Z596" i="1"/>
  <c r="Y596" i="1"/>
  <c r="S611" i="1"/>
  <c r="W621" i="1"/>
  <c r="S621" i="1"/>
  <c r="T621" i="1"/>
  <c r="Z621" i="1"/>
  <c r="Y621" i="1"/>
  <c r="S625" i="1"/>
  <c r="W625" i="1"/>
  <c r="Y625" i="1"/>
  <c r="U625" i="1"/>
  <c r="T625" i="1"/>
  <c r="U639" i="1"/>
  <c r="Y639" i="1"/>
  <c r="T639" i="1"/>
  <c r="Z639" i="1"/>
  <c r="U647" i="1"/>
  <c r="Y647" i="1"/>
  <c r="S647" i="1"/>
  <c r="Z647" i="1"/>
  <c r="X647" i="1"/>
  <c r="Y648" i="1"/>
  <c r="Z660" i="1"/>
  <c r="V672" i="1"/>
  <c r="W677" i="1"/>
  <c r="T677" i="1"/>
  <c r="S677" i="1"/>
  <c r="X677" i="1"/>
  <c r="V677" i="1"/>
  <c r="T696" i="1"/>
  <c r="Y696" i="1"/>
  <c r="X696" i="1"/>
  <c r="W696" i="1"/>
  <c r="V696" i="1"/>
  <c r="U717" i="1"/>
  <c r="U727" i="1"/>
  <c r="X727" i="1"/>
  <c r="T727" i="1"/>
  <c r="S727" i="1"/>
  <c r="W727" i="1"/>
  <c r="V727" i="1"/>
  <c r="X740" i="1"/>
  <c r="W740" i="1"/>
  <c r="T740" i="1"/>
  <c r="S740" i="1"/>
  <c r="Y740" i="1"/>
  <c r="V740" i="1"/>
  <c r="V744" i="1"/>
  <c r="X759" i="1"/>
  <c r="U759" i="1"/>
  <c r="T759" i="1"/>
  <c r="V759" i="1"/>
  <c r="Y759" i="1"/>
  <c r="W759" i="1"/>
  <c r="S759" i="1"/>
  <c r="V771" i="1"/>
  <c r="X809" i="1"/>
  <c r="V509" i="1"/>
  <c r="W510" i="1"/>
  <c r="T514" i="1"/>
  <c r="X514" i="1"/>
  <c r="T515" i="1"/>
  <c r="V517" i="1"/>
  <c r="W518" i="1"/>
  <c r="T522" i="1"/>
  <c r="X522" i="1"/>
  <c r="T523" i="1"/>
  <c r="V525" i="1"/>
  <c r="W526" i="1"/>
  <c r="T530" i="1"/>
  <c r="X530" i="1"/>
  <c r="T531" i="1"/>
  <c r="V533" i="1"/>
  <c r="W534" i="1"/>
  <c r="T538" i="1"/>
  <c r="X538" i="1"/>
  <c r="T539" i="1"/>
  <c r="V541" i="1"/>
  <c r="W542" i="1"/>
  <c r="T546" i="1"/>
  <c r="X546" i="1"/>
  <c r="T547" i="1"/>
  <c r="V549" i="1"/>
  <c r="W550" i="1"/>
  <c r="T554" i="1"/>
  <c r="X554" i="1"/>
  <c r="T555" i="1"/>
  <c r="V557" i="1"/>
  <c r="W558" i="1"/>
  <c r="T562" i="1"/>
  <c r="X562" i="1"/>
  <c r="T563" i="1"/>
  <c r="V565" i="1"/>
  <c r="W566" i="1"/>
  <c r="S570" i="1"/>
  <c r="V571" i="1"/>
  <c r="X574" i="1"/>
  <c r="U574" i="1"/>
  <c r="T574" i="1"/>
  <c r="V575" i="1"/>
  <c r="T579" i="1"/>
  <c r="X581" i="1"/>
  <c r="W583" i="1"/>
  <c r="T583" i="1"/>
  <c r="S583" i="1"/>
  <c r="T589" i="1"/>
  <c r="Y590" i="1"/>
  <c r="V594" i="1"/>
  <c r="S596" i="1"/>
  <c r="X597" i="1"/>
  <c r="Z601" i="1"/>
  <c r="Y603" i="1"/>
  <c r="U603" i="1"/>
  <c r="W603" i="1"/>
  <c r="V603" i="1"/>
  <c r="T611" i="1"/>
  <c r="Z619" i="1"/>
  <c r="U621" i="1"/>
  <c r="V625" i="1"/>
  <c r="X629" i="1"/>
  <c r="Z633" i="1"/>
  <c r="Y635" i="1"/>
  <c r="U635" i="1"/>
  <c r="W635" i="1"/>
  <c r="V635" i="1"/>
  <c r="S639" i="1"/>
  <c r="Y643" i="1"/>
  <c r="U643" i="1"/>
  <c r="Z643" i="1"/>
  <c r="V643" i="1"/>
  <c r="T643" i="1"/>
  <c r="Z644" i="1"/>
  <c r="T647" i="1"/>
  <c r="Z651" i="1"/>
  <c r="Z653" i="1"/>
  <c r="X668" i="1"/>
  <c r="U668" i="1"/>
  <c r="T668" i="1"/>
  <c r="Y668" i="1"/>
  <c r="W668" i="1"/>
  <c r="W672" i="1"/>
  <c r="Z675" i="1"/>
  <c r="U677" i="1"/>
  <c r="Z684" i="1"/>
  <c r="Y693" i="1"/>
  <c r="S696" i="1"/>
  <c r="Z705" i="1"/>
  <c r="Z715" i="1"/>
  <c r="X717" i="1"/>
  <c r="T720" i="1"/>
  <c r="Y720" i="1"/>
  <c r="X720" i="1"/>
  <c r="W720" i="1"/>
  <c r="V720" i="1"/>
  <c r="W725" i="1"/>
  <c r="X725" i="1"/>
  <c r="T725" i="1"/>
  <c r="S725" i="1"/>
  <c r="Z725" i="1"/>
  <c r="Y725" i="1"/>
  <c r="Y727" i="1"/>
  <c r="Z732" i="1"/>
  <c r="U735" i="1"/>
  <c r="X735" i="1"/>
  <c r="T735" i="1"/>
  <c r="S735" i="1"/>
  <c r="W735" i="1"/>
  <c r="U740" i="1"/>
  <c r="Y744" i="1"/>
  <c r="Z759" i="1"/>
  <c r="S810" i="1"/>
  <c r="U810" i="1"/>
  <c r="Z810" i="1"/>
  <c r="Y810" i="1"/>
  <c r="T810" i="1"/>
  <c r="X810" i="1"/>
  <c r="W810" i="1"/>
  <c r="V810" i="1"/>
  <c r="Z512" i="1"/>
  <c r="V516" i="1"/>
  <c r="Z520" i="1"/>
  <c r="V524" i="1"/>
  <c r="Z528" i="1"/>
  <c r="V532" i="1"/>
  <c r="Z536" i="1"/>
  <c r="V540" i="1"/>
  <c r="Z544" i="1"/>
  <c r="V548" i="1"/>
  <c r="Z552" i="1"/>
  <c r="V556" i="1"/>
  <c r="Z560" i="1"/>
  <c r="V564" i="1"/>
  <c r="Z568" i="1"/>
  <c r="Y569" i="1"/>
  <c r="V572" i="1"/>
  <c r="Z576" i="1"/>
  <c r="Y577" i="1"/>
  <c r="V580" i="1"/>
  <c r="Z584" i="1"/>
  <c r="Y585" i="1"/>
  <c r="V588" i="1"/>
  <c r="Z592" i="1"/>
  <c r="Y593" i="1"/>
  <c r="T600" i="1"/>
  <c r="X600" i="1"/>
  <c r="T608" i="1"/>
  <c r="X608" i="1"/>
  <c r="T616" i="1"/>
  <c r="X616" i="1"/>
  <c r="T624" i="1"/>
  <c r="X624" i="1"/>
  <c r="T632" i="1"/>
  <c r="X632" i="1"/>
  <c r="S641" i="1"/>
  <c r="W641" i="1"/>
  <c r="W661" i="1"/>
  <c r="T661" i="1"/>
  <c r="S661" i="1"/>
  <c r="X676" i="1"/>
  <c r="U676" i="1"/>
  <c r="T676" i="1"/>
  <c r="W685" i="1"/>
  <c r="T685" i="1"/>
  <c r="S685" i="1"/>
  <c r="Y699" i="1"/>
  <c r="V699" i="1"/>
  <c r="U699" i="1"/>
  <c r="S713" i="1"/>
  <c r="X713" i="1"/>
  <c r="W713" i="1"/>
  <c r="W733" i="1"/>
  <c r="X733" i="1"/>
  <c r="T733" i="1"/>
  <c r="S733" i="1"/>
  <c r="V742" i="1"/>
  <c r="X742" i="1"/>
  <c r="T742" i="1"/>
  <c r="S742" i="1"/>
  <c r="X762" i="1"/>
  <c r="W762" i="1"/>
  <c r="T762" i="1"/>
  <c r="S762" i="1"/>
  <c r="Z762" i="1"/>
  <c r="Y762" i="1"/>
  <c r="Y777" i="1"/>
  <c r="U777" i="1"/>
  <c r="Z777" i="1"/>
  <c r="V777" i="1"/>
  <c r="T777" i="1"/>
  <c r="W777" i="1"/>
  <c r="S777" i="1"/>
  <c r="W822" i="1"/>
  <c r="T822" i="1"/>
  <c r="Z822" i="1"/>
  <c r="Y822" i="1"/>
  <c r="X822" i="1"/>
  <c r="V822" i="1"/>
  <c r="U822" i="1"/>
  <c r="T833" i="1"/>
  <c r="X833" i="1"/>
  <c r="W833" i="1"/>
  <c r="V833" i="1"/>
  <c r="U833" i="1"/>
  <c r="Z833" i="1"/>
  <c r="Z569" i="1"/>
  <c r="Z577" i="1"/>
  <c r="Z585" i="1"/>
  <c r="Z593" i="1"/>
  <c r="U599" i="1"/>
  <c r="Y599" i="1"/>
  <c r="U607" i="1"/>
  <c r="Y607" i="1"/>
  <c r="U615" i="1"/>
  <c r="Y615" i="1"/>
  <c r="U623" i="1"/>
  <c r="Y623" i="1"/>
  <c r="U631" i="1"/>
  <c r="Y631" i="1"/>
  <c r="T640" i="1"/>
  <c r="X640" i="1"/>
  <c r="S649" i="1"/>
  <c r="W649" i="1"/>
  <c r="T656" i="1"/>
  <c r="Y656" i="1"/>
  <c r="X656" i="1"/>
  <c r="T680" i="1"/>
  <c r="Y680" i="1"/>
  <c r="X680" i="1"/>
  <c r="S689" i="1"/>
  <c r="X689" i="1"/>
  <c r="W689" i="1"/>
  <c r="X708" i="1"/>
  <c r="U708" i="1"/>
  <c r="T708" i="1"/>
  <c r="Y723" i="1"/>
  <c r="V723" i="1"/>
  <c r="U723" i="1"/>
  <c r="S729" i="1"/>
  <c r="X729" i="1"/>
  <c r="U729" i="1"/>
  <c r="T729" i="1"/>
  <c r="Y739" i="1"/>
  <c r="W739" i="1"/>
  <c r="T739" i="1"/>
  <c r="S739" i="1"/>
  <c r="X748" i="1"/>
  <c r="W748" i="1"/>
  <c r="T748" i="1"/>
  <c r="S748" i="1"/>
  <c r="T755" i="1"/>
  <c r="Y755" i="1"/>
  <c r="X755" i="1"/>
  <c r="U755" i="1"/>
  <c r="U762" i="1"/>
  <c r="X777" i="1"/>
  <c r="W787" i="1"/>
  <c r="S787" i="1"/>
  <c r="X787" i="1"/>
  <c r="V787" i="1"/>
  <c r="Y787" i="1"/>
  <c r="U787" i="1"/>
  <c r="S822" i="1"/>
  <c r="Y828" i="1"/>
  <c r="U828" i="1"/>
  <c r="T828" i="1"/>
  <c r="Z828" i="1"/>
  <c r="W828" i="1"/>
  <c r="V828" i="1"/>
  <c r="S833" i="1"/>
  <c r="V750" i="1"/>
  <c r="U750" i="1"/>
  <c r="Z750" i="1"/>
  <c r="W750" i="1"/>
  <c r="T750" i="1"/>
  <c r="S767" i="1"/>
  <c r="W767" i="1"/>
  <c r="Z767" i="1"/>
  <c r="V767" i="1"/>
  <c r="U767" i="1"/>
  <c r="Y767" i="1"/>
  <c r="X778" i="1"/>
  <c r="T778" i="1"/>
  <c r="W778" i="1"/>
  <c r="V778" i="1"/>
  <c r="S778" i="1"/>
  <c r="Y820" i="1"/>
  <c r="T820" i="1"/>
  <c r="Z820" i="1"/>
  <c r="X820" i="1"/>
  <c r="S820" i="1"/>
  <c r="U820" i="1"/>
  <c r="V823" i="1"/>
  <c r="T823" i="1"/>
  <c r="Z823" i="1"/>
  <c r="Y823" i="1"/>
  <c r="U823" i="1"/>
  <c r="X823" i="1"/>
  <c r="W763" i="1"/>
  <c r="X763" i="1"/>
  <c r="T763" i="1"/>
  <c r="S763" i="1"/>
  <c r="V763" i="1"/>
  <c r="W806" i="1"/>
  <c r="T806" i="1"/>
  <c r="Z806" i="1"/>
  <c r="Y806" i="1"/>
  <c r="U806" i="1"/>
  <c r="S806" i="1"/>
  <c r="X806" i="1"/>
  <c r="V806" i="1"/>
  <c r="V599" i="1"/>
  <c r="X604" i="1"/>
  <c r="T604" i="1"/>
  <c r="V607" i="1"/>
  <c r="X612" i="1"/>
  <c r="T612" i="1"/>
  <c r="V615" i="1"/>
  <c r="X620" i="1"/>
  <c r="T620" i="1"/>
  <c r="V623" i="1"/>
  <c r="X628" i="1"/>
  <c r="T628" i="1"/>
  <c r="V631" i="1"/>
  <c r="X636" i="1"/>
  <c r="T636" i="1"/>
  <c r="V640" i="1"/>
  <c r="W645" i="1"/>
  <c r="S645" i="1"/>
  <c r="V649" i="1"/>
  <c r="V656" i="1"/>
  <c r="Y659" i="1"/>
  <c r="V659" i="1"/>
  <c r="U659" i="1"/>
  <c r="T664" i="1"/>
  <c r="Y664" i="1"/>
  <c r="X664" i="1"/>
  <c r="V680" i="1"/>
  <c r="Y683" i="1"/>
  <c r="V683" i="1"/>
  <c r="U683" i="1"/>
  <c r="V689" i="1"/>
  <c r="X692" i="1"/>
  <c r="U692" i="1"/>
  <c r="T692" i="1"/>
  <c r="W701" i="1"/>
  <c r="T701" i="1"/>
  <c r="S701" i="1"/>
  <c r="W708" i="1"/>
  <c r="X716" i="1"/>
  <c r="U716" i="1"/>
  <c r="T716" i="1"/>
  <c r="W723" i="1"/>
  <c r="T728" i="1"/>
  <c r="X728" i="1"/>
  <c r="U728" i="1"/>
  <c r="S728" i="1"/>
  <c r="Y729" i="1"/>
  <c r="Z733" i="1"/>
  <c r="S737" i="1"/>
  <c r="X737" i="1"/>
  <c r="U737" i="1"/>
  <c r="T737" i="1"/>
  <c r="X739" i="1"/>
  <c r="Y747" i="1"/>
  <c r="W747" i="1"/>
  <c r="T747" i="1"/>
  <c r="S747" i="1"/>
  <c r="Y748" i="1"/>
  <c r="X750" i="1"/>
  <c r="W755" i="1"/>
  <c r="U763" i="1"/>
  <c r="X767" i="1"/>
  <c r="Y778" i="1"/>
  <c r="Y785" i="1"/>
  <c r="U785" i="1"/>
  <c r="X785" i="1"/>
  <c r="T785" i="1"/>
  <c r="S785" i="1"/>
  <c r="Z785" i="1"/>
  <c r="W785" i="1"/>
  <c r="X794" i="1"/>
  <c r="U794" i="1"/>
  <c r="T794" i="1"/>
  <c r="S794" i="1"/>
  <c r="Z794" i="1"/>
  <c r="Y794" i="1"/>
  <c r="X813" i="1"/>
  <c r="T813" i="1"/>
  <c r="Z813" i="1"/>
  <c r="Y813" i="1"/>
  <c r="W813" i="1"/>
  <c r="V813" i="1"/>
  <c r="W820" i="1"/>
  <c r="W823" i="1"/>
  <c r="X837" i="1"/>
  <c r="T837" i="1"/>
  <c r="U837" i="1"/>
  <c r="Z837" i="1"/>
  <c r="V837" i="1"/>
  <c r="W837" i="1"/>
  <c r="X845" i="1"/>
  <c r="U845" i="1"/>
  <c r="T845" i="1"/>
  <c r="Z845" i="1"/>
  <c r="V845" i="1"/>
  <c r="S845" i="1"/>
  <c r="Y845" i="1"/>
  <c r="W845" i="1"/>
  <c r="Z598" i="1"/>
  <c r="V602" i="1"/>
  <c r="Z606" i="1"/>
  <c r="V610" i="1"/>
  <c r="Z614" i="1"/>
  <c r="V618" i="1"/>
  <c r="Z622" i="1"/>
  <c r="V626" i="1"/>
  <c r="Z630" i="1"/>
  <c r="V634" i="1"/>
  <c r="V642" i="1"/>
  <c r="V650" i="1"/>
  <c r="Y655" i="1"/>
  <c r="V658" i="1"/>
  <c r="Y663" i="1"/>
  <c r="V666" i="1"/>
  <c r="Y671" i="1"/>
  <c r="V674" i="1"/>
  <c r="Z678" i="1"/>
  <c r="Y679" i="1"/>
  <c r="V682" i="1"/>
  <c r="Z686" i="1"/>
  <c r="Y687" i="1"/>
  <c r="V690" i="1"/>
  <c r="Z694" i="1"/>
  <c r="Y695" i="1"/>
  <c r="V698" i="1"/>
  <c r="Z702" i="1"/>
  <c r="Y703" i="1"/>
  <c r="Z710" i="1"/>
  <c r="Y711" i="1"/>
  <c r="Z718" i="1"/>
  <c r="Y719" i="1"/>
  <c r="S756" i="1"/>
  <c r="X756" i="1"/>
  <c r="W756" i="1"/>
  <c r="Y761" i="1"/>
  <c r="W761" i="1"/>
  <c r="T761" i="1"/>
  <c r="S761" i="1"/>
  <c r="S799" i="1"/>
  <c r="X799" i="1"/>
  <c r="W799" i="1"/>
  <c r="U799" i="1"/>
  <c r="W814" i="1"/>
  <c r="T814" i="1"/>
  <c r="Z814" i="1"/>
  <c r="Y814" i="1"/>
  <c r="U814" i="1"/>
  <c r="S818" i="1"/>
  <c r="U818" i="1"/>
  <c r="Z818" i="1"/>
  <c r="Y818" i="1"/>
  <c r="W818" i="1"/>
  <c r="V818" i="1"/>
  <c r="Y836" i="1"/>
  <c r="U836" i="1"/>
  <c r="S836" i="1"/>
  <c r="Z836" i="1"/>
  <c r="X836" i="1"/>
  <c r="W836" i="1"/>
  <c r="V836" i="1"/>
  <c r="Z850" i="1"/>
  <c r="S850" i="1"/>
  <c r="X850" i="1"/>
  <c r="W850" i="1"/>
  <c r="V850" i="1"/>
  <c r="U850" i="1"/>
  <c r="Y850" i="1"/>
  <c r="T850" i="1"/>
  <c r="W881" i="1"/>
  <c r="T881" i="1"/>
  <c r="S881" i="1"/>
  <c r="Y881" i="1"/>
  <c r="X881" i="1"/>
  <c r="V881" i="1"/>
  <c r="U881" i="1"/>
  <c r="Z881" i="1"/>
  <c r="W897" i="1"/>
  <c r="T897" i="1"/>
  <c r="S897" i="1"/>
  <c r="U897" i="1"/>
  <c r="Z897" i="1"/>
  <c r="Y897" i="1"/>
  <c r="X897" i="1"/>
  <c r="Z655" i="1"/>
  <c r="Z663" i="1"/>
  <c r="Z671" i="1"/>
  <c r="Z679" i="1"/>
  <c r="Z687" i="1"/>
  <c r="Z695" i="1"/>
  <c r="Z703" i="1"/>
  <c r="Z711" i="1"/>
  <c r="Z719" i="1"/>
  <c r="T766" i="1"/>
  <c r="X766" i="1"/>
  <c r="Y766" i="1"/>
  <c r="U766" i="1"/>
  <c r="S766" i="1"/>
  <c r="Y769" i="1"/>
  <c r="U769" i="1"/>
  <c r="W769" i="1"/>
  <c r="V769" i="1"/>
  <c r="Y793" i="1"/>
  <c r="V793" i="1"/>
  <c r="U793" i="1"/>
  <c r="X793" i="1"/>
  <c r="W793" i="1"/>
  <c r="U824" i="1"/>
  <c r="T824" i="1"/>
  <c r="Z824" i="1"/>
  <c r="Y824" i="1"/>
  <c r="V824" i="1"/>
  <c r="S824" i="1"/>
  <c r="T841" i="1"/>
  <c r="Y841" i="1"/>
  <c r="X841" i="1"/>
  <c r="W841" i="1"/>
  <c r="V841" i="1"/>
  <c r="U841" i="1"/>
  <c r="Y851" i="1"/>
  <c r="S851" i="1"/>
  <c r="X851" i="1"/>
  <c r="W851" i="1"/>
  <c r="T851" i="1"/>
  <c r="V851" i="1"/>
  <c r="U867" i="1"/>
  <c r="Y867" i="1"/>
  <c r="X867" i="1"/>
  <c r="T867" i="1"/>
  <c r="S867" i="1"/>
  <c r="Z867" i="1"/>
  <c r="W867" i="1"/>
  <c r="V897" i="1"/>
  <c r="S909" i="1"/>
  <c r="X909" i="1"/>
  <c r="W909" i="1"/>
  <c r="V909" i="1"/>
  <c r="U909" i="1"/>
  <c r="Z909" i="1"/>
  <c r="Y909" i="1"/>
  <c r="T909" i="1"/>
  <c r="T752" i="1"/>
  <c r="S752" i="1"/>
  <c r="Y756" i="1"/>
  <c r="Y758" i="1"/>
  <c r="V758" i="1"/>
  <c r="U758" i="1"/>
  <c r="Z761" i="1"/>
  <c r="U765" i="1"/>
  <c r="X765" i="1"/>
  <c r="T765" i="1"/>
  <c r="S765" i="1"/>
  <c r="Z766" i="1"/>
  <c r="X769" i="1"/>
  <c r="U781" i="1"/>
  <c r="Y781" i="1"/>
  <c r="T781" i="1"/>
  <c r="Z781" i="1"/>
  <c r="Z793" i="1"/>
  <c r="Z799" i="1"/>
  <c r="V815" i="1"/>
  <c r="T815" i="1"/>
  <c r="Z815" i="1"/>
  <c r="Y815" i="1"/>
  <c r="U815" i="1"/>
  <c r="S815" i="1"/>
  <c r="S842" i="1"/>
  <c r="X842" i="1"/>
  <c r="W842" i="1"/>
  <c r="T842" i="1"/>
  <c r="Z842" i="1"/>
  <c r="Y842" i="1"/>
  <c r="V842" i="1"/>
  <c r="W846" i="1"/>
  <c r="T846" i="1"/>
  <c r="S846" i="1"/>
  <c r="Y846" i="1"/>
  <c r="X846" i="1"/>
  <c r="V846" i="1"/>
  <c r="X860" i="1"/>
  <c r="S860" i="1"/>
  <c r="Y860" i="1"/>
  <c r="W860" i="1"/>
  <c r="T860" i="1"/>
  <c r="V860" i="1"/>
  <c r="U860" i="1"/>
  <c r="Z753" i="1"/>
  <c r="V757" i="1"/>
  <c r="W770" i="1"/>
  <c r="T774" i="1"/>
  <c r="X774" i="1"/>
  <c r="X779" i="1"/>
  <c r="S783" i="1"/>
  <c r="W783" i="1"/>
  <c r="W798" i="1"/>
  <c r="Y801" i="1"/>
  <c r="V801" i="1"/>
  <c r="U801" i="1"/>
  <c r="Y803" i="1"/>
  <c r="Y812" i="1"/>
  <c r="T812" i="1"/>
  <c r="Z812" i="1"/>
  <c r="X812" i="1"/>
  <c r="X821" i="1"/>
  <c r="T821" i="1"/>
  <c r="Z821" i="1"/>
  <c r="Y821" i="1"/>
  <c r="U855" i="1"/>
  <c r="S855" i="1"/>
  <c r="Y855" i="1"/>
  <c r="X855" i="1"/>
  <c r="V855" i="1"/>
  <c r="T855" i="1"/>
  <c r="T876" i="1"/>
  <c r="Y876" i="1"/>
  <c r="X876" i="1"/>
  <c r="V876" i="1"/>
  <c r="U876" i="1"/>
  <c r="Z876" i="1"/>
  <c r="W876" i="1"/>
  <c r="X904" i="1"/>
  <c r="U904" i="1"/>
  <c r="T904" i="1"/>
  <c r="Z904" i="1"/>
  <c r="V904" i="1"/>
  <c r="S904" i="1"/>
  <c r="W913" i="1"/>
  <c r="Z913" i="1"/>
  <c r="V913" i="1"/>
  <c r="U913" i="1"/>
  <c r="Y913" i="1"/>
  <c r="X913" i="1"/>
  <c r="T913" i="1"/>
  <c r="S913" i="1"/>
  <c r="V988" i="1"/>
  <c r="U988" i="1"/>
  <c r="T988" i="1"/>
  <c r="X988" i="1"/>
  <c r="W988" i="1"/>
  <c r="Z988" i="1"/>
  <c r="Y988" i="1"/>
  <c r="S988" i="1"/>
  <c r="W757" i="1"/>
  <c r="U773" i="1"/>
  <c r="Y773" i="1"/>
  <c r="S774" i="1"/>
  <c r="T782" i="1"/>
  <c r="X782" i="1"/>
  <c r="T783" i="1"/>
  <c r="T790" i="1"/>
  <c r="Y790" i="1"/>
  <c r="X790" i="1"/>
  <c r="W795" i="1"/>
  <c r="T795" i="1"/>
  <c r="S795" i="1"/>
  <c r="S801" i="1"/>
  <c r="U808" i="1"/>
  <c r="T808" i="1"/>
  <c r="Z808" i="1"/>
  <c r="Y808" i="1"/>
  <c r="S812" i="1"/>
  <c r="T817" i="1"/>
  <c r="U817" i="1"/>
  <c r="Z817" i="1"/>
  <c r="Y817" i="1"/>
  <c r="S821" i="1"/>
  <c r="S826" i="1"/>
  <c r="U826" i="1"/>
  <c r="Z826" i="1"/>
  <c r="Y826" i="1"/>
  <c r="W853" i="1"/>
  <c r="S853" i="1"/>
  <c r="Y853" i="1"/>
  <c r="X853" i="1"/>
  <c r="Z853" i="1"/>
  <c r="V853" i="1"/>
  <c r="W855" i="1"/>
  <c r="X872" i="1"/>
  <c r="T872" i="1"/>
  <c r="U872" i="1"/>
  <c r="Z872" i="1"/>
  <c r="Y872" i="1"/>
  <c r="W872" i="1"/>
  <c r="S876" i="1"/>
  <c r="Y895" i="1"/>
  <c r="V895" i="1"/>
  <c r="U895" i="1"/>
  <c r="Z895" i="1"/>
  <c r="T895" i="1"/>
  <c r="S895" i="1"/>
  <c r="X895" i="1"/>
  <c r="W895" i="1"/>
  <c r="W904" i="1"/>
  <c r="V914" i="1"/>
  <c r="Z914" i="1"/>
  <c r="W914" i="1"/>
  <c r="U914" i="1"/>
  <c r="T914" i="1"/>
  <c r="X914" i="1"/>
  <c r="U973" i="1"/>
  <c r="T973" i="1"/>
  <c r="S973" i="1"/>
  <c r="W973" i="1"/>
  <c r="V973" i="1"/>
  <c r="Y973" i="1"/>
  <c r="X973" i="1"/>
  <c r="Z973" i="1"/>
  <c r="X896" i="1"/>
  <c r="U896" i="1"/>
  <c r="T896" i="1"/>
  <c r="Y896" i="1"/>
  <c r="W896" i="1"/>
  <c r="V896" i="1"/>
  <c r="X888" i="1"/>
  <c r="U888" i="1"/>
  <c r="T888" i="1"/>
  <c r="V888" i="1"/>
  <c r="Y888" i="1"/>
  <c r="W888" i="1"/>
  <c r="S896" i="1"/>
  <c r="X770" i="1"/>
  <c r="T770" i="1"/>
  <c r="W779" i="1"/>
  <c r="S779" i="1"/>
  <c r="T798" i="1"/>
  <c r="Y798" i="1"/>
  <c r="X798" i="1"/>
  <c r="W803" i="1"/>
  <c r="T803" i="1"/>
  <c r="S803" i="1"/>
  <c r="V807" i="1"/>
  <c r="T807" i="1"/>
  <c r="Z807" i="1"/>
  <c r="Y807" i="1"/>
  <c r="W812" i="1"/>
  <c r="U816" i="1"/>
  <c r="T816" i="1"/>
  <c r="Z816" i="1"/>
  <c r="Y816" i="1"/>
  <c r="W821" i="1"/>
  <c r="T825" i="1"/>
  <c r="U825" i="1"/>
  <c r="Z825" i="1"/>
  <c r="Y825" i="1"/>
  <c r="V854" i="1"/>
  <c r="S854" i="1"/>
  <c r="Y854" i="1"/>
  <c r="X854" i="1"/>
  <c r="U854" i="1"/>
  <c r="Y859" i="1"/>
  <c r="S859" i="1"/>
  <c r="X859" i="1"/>
  <c r="W859" i="1"/>
  <c r="V859" i="1"/>
  <c r="U859" i="1"/>
  <c r="S869" i="1"/>
  <c r="W869" i="1"/>
  <c r="X869" i="1"/>
  <c r="V869" i="1"/>
  <c r="Z869" i="1"/>
  <c r="Y869" i="1"/>
  <c r="S885" i="1"/>
  <c r="X885" i="1"/>
  <c r="W885" i="1"/>
  <c r="Z885" i="1"/>
  <c r="U885" i="1"/>
  <c r="T885" i="1"/>
  <c r="Y885" i="1"/>
  <c r="S888" i="1"/>
  <c r="Z896" i="1"/>
  <c r="T900" i="1"/>
  <c r="Y900" i="1"/>
  <c r="X900" i="1"/>
  <c r="V900" i="1"/>
  <c r="U900" i="1"/>
  <c r="W900" i="1"/>
  <c r="S900" i="1"/>
  <c r="U915" i="1"/>
  <c r="Z915" i="1"/>
  <c r="W915" i="1"/>
  <c r="V915" i="1"/>
  <c r="T915" i="1"/>
  <c r="S915" i="1"/>
  <c r="Y915" i="1"/>
  <c r="X921" i="1"/>
  <c r="W921" i="1"/>
  <c r="S921" i="1"/>
  <c r="Z921" i="1"/>
  <c r="Y921" i="1"/>
  <c r="T921" i="1"/>
  <c r="V921" i="1"/>
  <c r="U921" i="1"/>
  <c r="W931" i="1"/>
  <c r="V931" i="1"/>
  <c r="U931" i="1"/>
  <c r="X931" i="1"/>
  <c r="Y931" i="1"/>
  <c r="T931" i="1"/>
  <c r="S931" i="1"/>
  <c r="V956" i="1"/>
  <c r="U956" i="1"/>
  <c r="T956" i="1"/>
  <c r="X956" i="1"/>
  <c r="W956" i="1"/>
  <c r="Y956" i="1"/>
  <c r="S956" i="1"/>
  <c r="Z956" i="1"/>
  <c r="Z772" i="1"/>
  <c r="Z780" i="1"/>
  <c r="Z788" i="1"/>
  <c r="Y789" i="1"/>
  <c r="Z796" i="1"/>
  <c r="Y797" i="1"/>
  <c r="Z804" i="1"/>
  <c r="Y805" i="1"/>
  <c r="W830" i="1"/>
  <c r="S830" i="1"/>
  <c r="T849" i="1"/>
  <c r="Y849" i="1"/>
  <c r="X849" i="1"/>
  <c r="X852" i="1"/>
  <c r="S852" i="1"/>
  <c r="Y852" i="1"/>
  <c r="W852" i="1"/>
  <c r="W861" i="1"/>
  <c r="S861" i="1"/>
  <c r="Y861" i="1"/>
  <c r="X861" i="1"/>
  <c r="W905" i="1"/>
  <c r="T905" i="1"/>
  <c r="S905" i="1"/>
  <c r="Y905" i="1"/>
  <c r="X905" i="1"/>
  <c r="Y911" i="1"/>
  <c r="Z911" i="1"/>
  <c r="V911" i="1"/>
  <c r="U911" i="1"/>
  <c r="S911" i="1"/>
  <c r="Z789" i="1"/>
  <c r="Z797" i="1"/>
  <c r="Z805" i="1"/>
  <c r="X829" i="1"/>
  <c r="T829" i="1"/>
  <c r="W838" i="1"/>
  <c r="S838" i="1"/>
  <c r="Y844" i="1"/>
  <c r="V844" i="1"/>
  <c r="U844" i="1"/>
  <c r="S849" i="1"/>
  <c r="T852" i="1"/>
  <c r="S857" i="1"/>
  <c r="T857" i="1"/>
  <c r="Y857" i="1"/>
  <c r="X857" i="1"/>
  <c r="T861" i="1"/>
  <c r="T868" i="1"/>
  <c r="X868" i="1"/>
  <c r="Z868" i="1"/>
  <c r="V868" i="1"/>
  <c r="U868" i="1"/>
  <c r="Y871" i="1"/>
  <c r="U871" i="1"/>
  <c r="S871" i="1"/>
  <c r="Z871" i="1"/>
  <c r="X871" i="1"/>
  <c r="U905" i="1"/>
  <c r="V829" i="1"/>
  <c r="X830" i="1"/>
  <c r="S834" i="1"/>
  <c r="W834" i="1"/>
  <c r="V838" i="1"/>
  <c r="W844" i="1"/>
  <c r="W849" i="1"/>
  <c r="Z852" i="1"/>
  <c r="T856" i="1"/>
  <c r="S856" i="1"/>
  <c r="Y856" i="1"/>
  <c r="X856" i="1"/>
  <c r="W857" i="1"/>
  <c r="Z861" i="1"/>
  <c r="Y863" i="1"/>
  <c r="U863" i="1"/>
  <c r="T863" i="1"/>
  <c r="Z863" i="1"/>
  <c r="Y868" i="1"/>
  <c r="W871" i="1"/>
  <c r="X880" i="1"/>
  <c r="U880" i="1"/>
  <c r="T880" i="1"/>
  <c r="Z880" i="1"/>
  <c r="V880" i="1"/>
  <c r="S880" i="1"/>
  <c r="V932" i="1"/>
  <c r="U932" i="1"/>
  <c r="T932" i="1"/>
  <c r="W932" i="1"/>
  <c r="S932" i="1"/>
  <c r="Z932" i="1"/>
  <c r="Y932" i="1"/>
  <c r="W963" i="1"/>
  <c r="V963" i="1"/>
  <c r="U963" i="1"/>
  <c r="Y963" i="1"/>
  <c r="X963" i="1"/>
  <c r="Z963" i="1"/>
  <c r="T963" i="1"/>
  <c r="Z831" i="1"/>
  <c r="Z839" i="1"/>
  <c r="Y840" i="1"/>
  <c r="Z847" i="1"/>
  <c r="Y848" i="1"/>
  <c r="W865" i="1"/>
  <c r="S865" i="1"/>
  <c r="W889" i="1"/>
  <c r="T889" i="1"/>
  <c r="S889" i="1"/>
  <c r="T908" i="1"/>
  <c r="Y908" i="1"/>
  <c r="X908" i="1"/>
  <c r="X912" i="1"/>
  <c r="Z912" i="1"/>
  <c r="V912" i="1"/>
  <c r="U912" i="1"/>
  <c r="U925" i="1"/>
  <c r="T925" i="1"/>
  <c r="S925" i="1"/>
  <c r="Z925" i="1"/>
  <c r="W925" i="1"/>
  <c r="V925" i="1"/>
  <c r="Y929" i="1"/>
  <c r="X929" i="1"/>
  <c r="W929" i="1"/>
  <c r="T929" i="1"/>
  <c r="V948" i="1"/>
  <c r="U948" i="1"/>
  <c r="T948" i="1"/>
  <c r="X948" i="1"/>
  <c r="W948" i="1"/>
  <c r="Z948" i="1"/>
  <c r="U965" i="1"/>
  <c r="T965" i="1"/>
  <c r="S965" i="1"/>
  <c r="W965" i="1"/>
  <c r="V965" i="1"/>
  <c r="Z965" i="1"/>
  <c r="Z840" i="1"/>
  <c r="Z848" i="1"/>
  <c r="X864" i="1"/>
  <c r="T864" i="1"/>
  <c r="W873" i="1"/>
  <c r="S873" i="1"/>
  <c r="Y879" i="1"/>
  <c r="V879" i="1"/>
  <c r="U879" i="1"/>
  <c r="T884" i="1"/>
  <c r="Y884" i="1"/>
  <c r="X884" i="1"/>
  <c r="U889" i="1"/>
  <c r="Y903" i="1"/>
  <c r="V903" i="1"/>
  <c r="U903" i="1"/>
  <c r="S908" i="1"/>
  <c r="S912" i="1"/>
  <c r="S917" i="1"/>
  <c r="Z917" i="1"/>
  <c r="W917" i="1"/>
  <c r="V917" i="1"/>
  <c r="X925" i="1"/>
  <c r="X938" i="1"/>
  <c r="W938" i="1"/>
  <c r="V938" i="1"/>
  <c r="Y938" i="1"/>
  <c r="T938" i="1"/>
  <c r="S938" i="1"/>
  <c r="S948" i="1"/>
  <c r="W971" i="1"/>
  <c r="V971" i="1"/>
  <c r="U971" i="1"/>
  <c r="Y971" i="1"/>
  <c r="X971" i="1"/>
  <c r="T971" i="1"/>
  <c r="S971" i="1"/>
  <c r="V980" i="1"/>
  <c r="U980" i="1"/>
  <c r="T980" i="1"/>
  <c r="X980" i="1"/>
  <c r="W980" i="1"/>
  <c r="Z980" i="1"/>
  <c r="V864" i="1"/>
  <c r="X865" i="1"/>
  <c r="V873" i="1"/>
  <c r="S877" i="1"/>
  <c r="X877" i="1"/>
  <c r="W877" i="1"/>
  <c r="W879" i="1"/>
  <c r="V884" i="1"/>
  <c r="Y887" i="1"/>
  <c r="V887" i="1"/>
  <c r="U887" i="1"/>
  <c r="Y889" i="1"/>
  <c r="T892" i="1"/>
  <c r="Y892" i="1"/>
  <c r="X892" i="1"/>
  <c r="S901" i="1"/>
  <c r="X901" i="1"/>
  <c r="W901" i="1"/>
  <c r="W903" i="1"/>
  <c r="W908" i="1"/>
  <c r="Y912" i="1"/>
  <c r="T916" i="1"/>
  <c r="Z916" i="1"/>
  <c r="W916" i="1"/>
  <c r="V916" i="1"/>
  <c r="X917" i="1"/>
  <c r="Z929" i="1"/>
  <c r="U941" i="1"/>
  <c r="T941" i="1"/>
  <c r="S941" i="1"/>
  <c r="V941" i="1"/>
  <c r="Y941" i="1"/>
  <c r="X941" i="1"/>
  <c r="V862" i="1"/>
  <c r="V870" i="1"/>
  <c r="Y875" i="1"/>
  <c r="V878" i="1"/>
  <c r="Y883" i="1"/>
  <c r="V886" i="1"/>
  <c r="Y891" i="1"/>
  <c r="V894" i="1"/>
  <c r="Z898" i="1"/>
  <c r="Y899" i="1"/>
  <c r="V902" i="1"/>
  <c r="Z906" i="1"/>
  <c r="Y907" i="1"/>
  <c r="V910" i="1"/>
  <c r="U924" i="1"/>
  <c r="T924" i="1"/>
  <c r="X930" i="1"/>
  <c r="W930" i="1"/>
  <c r="V930" i="1"/>
  <c r="U933" i="1"/>
  <c r="T933" i="1"/>
  <c r="S933" i="1"/>
  <c r="V933" i="1"/>
  <c r="Z875" i="1"/>
  <c r="Z883" i="1"/>
  <c r="Z891" i="1"/>
  <c r="Z899" i="1"/>
  <c r="Z907" i="1"/>
  <c r="V923" i="1"/>
  <c r="U923" i="1"/>
  <c r="V940" i="1"/>
  <c r="U940" i="1"/>
  <c r="T940" i="1"/>
  <c r="W940" i="1"/>
  <c r="W947" i="1"/>
  <c r="V947" i="1"/>
  <c r="U947" i="1"/>
  <c r="Y947" i="1"/>
  <c r="X947" i="1"/>
  <c r="U949" i="1"/>
  <c r="T949" i="1"/>
  <c r="S949" i="1"/>
  <c r="W949" i="1"/>
  <c r="V949" i="1"/>
  <c r="V964" i="1"/>
  <c r="U964" i="1"/>
  <c r="T964" i="1"/>
  <c r="X964" i="1"/>
  <c r="W964" i="1"/>
  <c r="W979" i="1"/>
  <c r="V979" i="1"/>
  <c r="U979" i="1"/>
  <c r="Y979" i="1"/>
  <c r="X979" i="1"/>
  <c r="U981" i="1"/>
  <c r="T981" i="1"/>
  <c r="S981" i="1"/>
  <c r="W981" i="1"/>
  <c r="V981" i="1"/>
  <c r="W987" i="1"/>
  <c r="V987" i="1"/>
  <c r="U987" i="1"/>
  <c r="Y987" i="1"/>
  <c r="X987" i="1"/>
  <c r="U989" i="1"/>
  <c r="T989" i="1"/>
  <c r="S989" i="1"/>
  <c r="W989" i="1"/>
  <c r="V989" i="1"/>
  <c r="W955" i="1"/>
  <c r="V955" i="1"/>
  <c r="U955" i="1"/>
  <c r="Y955" i="1"/>
  <c r="X955" i="1"/>
  <c r="U957" i="1"/>
  <c r="T957" i="1"/>
  <c r="S957" i="1"/>
  <c r="W957" i="1"/>
  <c r="V957" i="1"/>
  <c r="V972" i="1"/>
  <c r="U972" i="1"/>
  <c r="T972" i="1"/>
  <c r="X972" i="1"/>
  <c r="W972" i="1"/>
  <c r="Y920" i="1"/>
  <c r="X920" i="1"/>
  <c r="W923" i="1"/>
  <c r="X924" i="1"/>
  <c r="W939" i="1"/>
  <c r="V939" i="1"/>
  <c r="U939" i="1"/>
  <c r="X939" i="1"/>
  <c r="Y940" i="1"/>
  <c r="Z947" i="1"/>
  <c r="Z949" i="1"/>
  <c r="S955" i="1"/>
  <c r="X957" i="1"/>
  <c r="Z964" i="1"/>
  <c r="S972" i="1"/>
  <c r="Z979" i="1"/>
  <c r="Z981" i="1"/>
  <c r="Z987" i="1"/>
  <c r="Z989" i="1"/>
  <c r="Z937" i="1"/>
  <c r="Z945" i="1"/>
  <c r="Y946" i="1"/>
  <c r="Z953" i="1"/>
  <c r="Z961" i="1"/>
  <c r="Z969" i="1"/>
  <c r="Z977" i="1"/>
  <c r="Z985" i="1"/>
  <c r="Z993" i="1"/>
  <c r="Y994" i="1"/>
  <c r="X995" i="1"/>
  <c r="W996" i="1"/>
  <c r="V997" i="1"/>
  <c r="U998" i="1"/>
  <c r="T999" i="1"/>
  <c r="S1000" i="1"/>
  <c r="Z946" i="1"/>
  <c r="V950" i="1"/>
  <c r="U951" i="1"/>
  <c r="T952" i="1"/>
  <c r="S953" i="1"/>
  <c r="V958" i="1"/>
  <c r="U959" i="1"/>
  <c r="T960" i="1"/>
  <c r="S961" i="1"/>
  <c r="V966" i="1"/>
  <c r="U967" i="1"/>
  <c r="T968" i="1"/>
  <c r="S969" i="1"/>
  <c r="V974" i="1"/>
  <c r="U975" i="1"/>
  <c r="T976" i="1"/>
  <c r="S977" i="1"/>
  <c r="V982" i="1"/>
  <c r="U983" i="1"/>
  <c r="T984" i="1"/>
  <c r="S985" i="1"/>
  <c r="Z986" i="1"/>
  <c r="V990" i="1"/>
  <c r="U991" i="1"/>
  <c r="T992" i="1"/>
  <c r="S993" i="1"/>
  <c r="Y995" i="1"/>
  <c r="X996" i="1"/>
  <c r="W997" i="1"/>
  <c r="V998" i="1"/>
  <c r="U999" i="1"/>
  <c r="T1000" i="1"/>
  <c r="Z995" i="1"/>
  <c r="Y996" i="1"/>
  <c r="X997" i="1"/>
  <c r="W998" i="1"/>
  <c r="V999" i="1"/>
  <c r="U1000" i="1"/>
  <c r="Z996" i="1"/>
  <c r="Y997" i="1"/>
  <c r="X998" i="1"/>
  <c r="W999" i="1"/>
  <c r="V1000" i="1"/>
  <c r="Z997" i="1"/>
  <c r="Y998" i="1"/>
  <c r="X999" i="1"/>
  <c r="W1000" i="1"/>
  <c r="Y919" i="1"/>
  <c r="Y927" i="1"/>
  <c r="X928" i="1"/>
  <c r="Y935" i="1"/>
  <c r="X936" i="1"/>
  <c r="W937" i="1"/>
  <c r="Y943" i="1"/>
  <c r="X944" i="1"/>
  <c r="W945" i="1"/>
  <c r="V946" i="1"/>
  <c r="Y951" i="1"/>
  <c r="X952" i="1"/>
  <c r="W953" i="1"/>
  <c r="Y959" i="1"/>
  <c r="X960" i="1"/>
  <c r="W961" i="1"/>
  <c r="Y967" i="1"/>
  <c r="X968" i="1"/>
  <c r="W969" i="1"/>
  <c r="Y975" i="1"/>
  <c r="X976" i="1"/>
  <c r="W977" i="1"/>
  <c r="Y983" i="1"/>
  <c r="X984" i="1"/>
  <c r="W985" i="1"/>
  <c r="V986" i="1"/>
  <c r="Y991" i="1"/>
  <c r="X992" i="1"/>
  <c r="W993" i="1"/>
  <c r="U995" i="1"/>
  <c r="T996" i="1"/>
  <c r="S997" i="1"/>
  <c r="Y999" i="1"/>
  <c r="X1000" i="1"/>
  <c r="Y928" i="1"/>
  <c r="Y936" i="1"/>
  <c r="X937" i="1"/>
  <c r="Y944" i="1"/>
  <c r="X945" i="1"/>
  <c r="W946" i="1"/>
  <c r="Y952" i="1"/>
  <c r="X953" i="1"/>
  <c r="Y960" i="1"/>
  <c r="X961" i="1"/>
  <c r="Y968" i="1"/>
  <c r="X969" i="1"/>
  <c r="Y976" i="1"/>
  <c r="X977" i="1"/>
  <c r="Y984" i="1"/>
  <c r="X985" i="1"/>
  <c r="Y992" i="1"/>
  <c r="X993" i="1"/>
  <c r="V995" i="1"/>
  <c r="U996" i="1"/>
  <c r="T997" i="1"/>
  <c r="Y1000" i="1"/>
</calcChain>
</file>

<file path=xl/sharedStrings.xml><?xml version="1.0" encoding="utf-8"?>
<sst xmlns="http://schemas.openxmlformats.org/spreadsheetml/2006/main" count="27" uniqueCount="27">
  <si>
    <t>Units</t>
  </si>
  <si>
    <t>Help</t>
  </si>
  <si>
    <t>Speed Lead</t>
  </si>
  <si>
    <t>Atk bar % @ tick</t>
  </si>
  <si>
    <t>highlight %</t>
  </si>
  <si>
    <t>Speed Totem</t>
  </si>
  <si>
    <t>speed tunning</t>
  </si>
  <si>
    <t>Speed Buff (.33)</t>
  </si>
  <si>
    <t>common pvp ticks</t>
  </si>
  <si>
    <t>unit_id</t>
  </si>
  <si>
    <t>name</t>
  </si>
  <si>
    <t>level</t>
  </si>
  <si>
    <t>stars</t>
  </si>
  <si>
    <t>GWO</t>
  </si>
  <si>
    <t>GWD</t>
  </si>
  <si>
    <t>RTA</t>
  </si>
  <si>
    <t>max</t>
  </si>
  <si>
    <t>atk bar</t>
  </si>
  <si>
    <t>buffer</t>
  </si>
  <si>
    <t>buffs</t>
  </si>
  <si>
    <t>strip</t>
  </si>
  <si>
    <t>debuff</t>
  </si>
  <si>
    <t>debuffs</t>
  </si>
  <si>
    <t>dmg</t>
  </si>
  <si>
    <t>base spd</t>
  </si>
  <si>
    <t>rune spd</t>
  </si>
  <si>
    <t>combat 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</si>
</sst>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theme="4" tint="-0.24994659260841701"/>
      </top>
      <bottom/>
      <diagonal/>
    </border>
    <border>
      <left/>
      <right style="double">
        <color theme="4" tint="-0.24994659260841701"/>
      </right>
      <top style="double">
        <color theme="4" tint="-0.24994659260841701"/>
      </top>
      <bottom/>
      <diagonal/>
    </border>
    <border>
      <left style="double">
        <color theme="4" tint="-0.24994659260841701"/>
      </left>
      <right style="double">
        <color theme="4" tint="-0.24994659260841701"/>
      </right>
      <top style="double">
        <color theme="4" tint="-0.24994659260841701"/>
      </top>
      <bottom/>
      <diagonal/>
    </border>
    <border>
      <left/>
      <right/>
      <top style="thick">
        <color theme="9" tint="-0.499984740745262"/>
      </top>
      <bottom/>
      <diagonal/>
    </border>
    <border>
      <left/>
      <right style="thick">
        <color theme="9" tint="-0.499984740745262"/>
      </right>
      <top style="thick">
        <color theme="9" tint="-0.499984740745262"/>
      </top>
      <bottom/>
      <diagonal/>
    </border>
    <border>
      <left style="thick">
        <color theme="9" tint="-0.499984740745262"/>
      </left>
      <right style="thick">
        <color theme="9" tint="-0.499984740745262"/>
      </right>
      <top style="thick">
        <color theme="9" tint="-0.499984740745262"/>
      </top>
      <bottom/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164" fontId="0" fillId="5" borderId="0" xfId="0" applyNumberFormat="1" applyFill="1"/>
    <xf numFmtId="0" fontId="0" fillId="3" borderId="0" xfId="0" applyFill="1" applyAlignment="1">
      <alignment horizontal="right"/>
    </xf>
    <xf numFmtId="0" fontId="0" fillId="0" borderId="0" xfId="0"/>
    <xf numFmtId="0" fontId="4" fillId="2" borderId="0" xfId="1" applyFill="1"/>
    <xf numFmtId="0" fontId="0" fillId="0" borderId="0" xfId="0" applyFont="1"/>
    <xf numFmtId="164" fontId="0" fillId="0" borderId="0" xfId="0" applyNumberFormat="1" applyFont="1"/>
    <xf numFmtId="164" fontId="0" fillId="5" borderId="0" xfId="0" applyNumberFormat="1" applyFont="1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3" borderId="6" xfId="0" applyFill="1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2">
    <cellStyle name="Hyperlink" xfId="1" builtinId="8"/>
    <cellStyle name="Normal" xfId="0" builtinId="0"/>
  </cellStyles>
  <dxfs count="3">
    <dxf>
      <numFmt numFmtId="164" formatCode="0.0"/>
    </dxf>
    <dxf>
      <alignment horizontal="left" vertical="bottom" textRotation="0" wrapText="0" indent="0" justifyLastLine="0" shrinkToFit="0" readingOrder="0"/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R1000" totalsRowShown="0">
  <autoFilter ref="A4:R1000"/>
  <sortState ref="A5:O1000">
    <sortCondition ref="B4:B1000"/>
  </sortState>
  <tableColumns count="18">
    <tableColumn id="1" name="unit_id"/>
    <tableColumn id="2" name="name"/>
    <tableColumn id="3" name="level"/>
    <tableColumn id="18" name="stars"/>
    <tableColumn id="4" name="GWO"/>
    <tableColumn id="5" name="GWD"/>
    <tableColumn id="6" name="RTA"/>
    <tableColumn id="7" name="max"/>
    <tableColumn id="8" name="atk bar"/>
    <tableColumn id="9" name="buffer"/>
    <tableColumn id="17" name="buffs"/>
    <tableColumn id="10" name="strip"/>
    <tableColumn id="11" name="debuff" dataDxfId="1"/>
    <tableColumn id="16" name="debuffs"/>
    <tableColumn id="12" name="dmg"/>
    <tableColumn id="13" name="base spd"/>
    <tableColumn id="14" name="rune spd"/>
    <tableColumn id="15" name="combat spd" dataDxfId="0">
      <calculatedColumnFormula>SUM((((Table1[[#This Row],[base spd]])*(1 + $R$1+$R$2)) + Table1[[#This Row],[rune spd]]) * (1 + $R$3))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nnysideAaron/bk_sw_tools/wiki/unit-combat-spee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7"/>
  <sheetViews>
    <sheetView tabSelected="1" zoomScale="75" zoomScaleNormal="75" workbookViewId="0">
      <selection activeCell="C2" sqref="C2"/>
    </sheetView>
  </sheetViews>
  <sheetFormatPr defaultRowHeight="14.5" x14ac:dyDescent="0.35"/>
  <cols>
    <col min="1" max="1" width="14.453125" style="12" customWidth="1"/>
    <col min="2" max="2" width="47.7265625" style="12" bestFit="1" customWidth="1"/>
    <col min="3" max="3" width="7.7265625" style="12" bestFit="1" customWidth="1"/>
    <col min="4" max="4" width="7.7265625" style="12" customWidth="1"/>
    <col min="5" max="5" width="8.1796875" style="12" bestFit="1" customWidth="1"/>
    <col min="6" max="6" width="8" style="12" bestFit="1" customWidth="1"/>
    <col min="7" max="7" width="6.7265625" style="12" bestFit="1" customWidth="1"/>
    <col min="8" max="8" width="7" style="12" bestFit="1" customWidth="1"/>
    <col min="9" max="9" width="9.26953125" style="12" bestFit="1" customWidth="1"/>
    <col min="10" max="10" width="8.81640625" style="12" bestFit="1" customWidth="1"/>
    <col min="11" max="11" width="8.81640625" style="12" customWidth="1"/>
    <col min="12" max="12" width="7.26953125" style="12" bestFit="1" customWidth="1"/>
    <col min="13" max="13" width="9.26953125" style="18" bestFit="1" customWidth="1"/>
    <col min="14" max="14" width="9.26953125" style="12" customWidth="1"/>
    <col min="15" max="15" width="7.1796875" style="12" bestFit="1" customWidth="1"/>
    <col min="16" max="16" width="11" style="12" bestFit="1" customWidth="1"/>
    <col min="17" max="17" width="14.26953125" style="12" bestFit="1" customWidth="1"/>
    <col min="18" max="18" width="13.453125" style="3" bestFit="1" customWidth="1"/>
    <col min="19" max="26" width="8.7265625" style="7" customWidth="1"/>
  </cols>
  <sheetData>
    <row r="1" spans="1:26" ht="21" customHeight="1" x14ac:dyDescent="0.5">
      <c r="A1" s="5" t="s">
        <v>0</v>
      </c>
      <c r="B1" s="1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7"/>
      <c r="N1" s="1"/>
      <c r="O1" s="1"/>
      <c r="P1" s="1"/>
      <c r="Q1" s="2" t="s">
        <v>2</v>
      </c>
      <c r="R1" s="4">
        <v>0</v>
      </c>
      <c r="S1" s="6" t="s">
        <v>3</v>
      </c>
      <c r="V1" s="11" t="s">
        <v>4</v>
      </c>
      <c r="W1">
        <v>70</v>
      </c>
    </row>
    <row r="2" spans="1:26" ht="15" customHeight="1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7"/>
      <c r="N2" s="1"/>
      <c r="O2" s="1"/>
      <c r="P2" s="1"/>
      <c r="Q2" s="2" t="s">
        <v>5</v>
      </c>
      <c r="R2" s="4">
        <v>0.15</v>
      </c>
    </row>
    <row r="3" spans="1:26" ht="15" customHeight="1" thickTop="1" x14ac:dyDescent="0.35">
      <c r="A3" s="1"/>
      <c r="B3" s="1"/>
      <c r="C3" s="1"/>
      <c r="D3" s="1"/>
      <c r="E3" s="1"/>
      <c r="F3" s="1"/>
      <c r="G3" s="1"/>
      <c r="H3" s="20" t="s">
        <v>6</v>
      </c>
      <c r="I3" s="21"/>
      <c r="J3" s="21"/>
      <c r="K3" s="21"/>
      <c r="L3" s="21"/>
      <c r="M3" s="21"/>
      <c r="N3" s="21"/>
      <c r="O3" s="22"/>
      <c r="P3" s="1"/>
      <c r="Q3" s="2" t="s">
        <v>7</v>
      </c>
      <c r="R3" s="3">
        <v>0</v>
      </c>
      <c r="T3" s="23" t="s">
        <v>8</v>
      </c>
      <c r="U3" s="24"/>
      <c r="V3" s="24"/>
      <c r="W3" s="25"/>
    </row>
    <row r="4" spans="1:26" x14ac:dyDescent="0.3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s="18" t="s">
        <v>21</v>
      </c>
      <c r="N4" t="s">
        <v>22</v>
      </c>
      <c r="O4" t="s">
        <v>23</v>
      </c>
      <c r="P4" t="s">
        <v>24</v>
      </c>
      <c r="Q4" t="s">
        <v>25</v>
      </c>
      <c r="R4" s="3" t="s">
        <v>26</v>
      </c>
      <c r="S4" s="8">
        <v>3</v>
      </c>
      <c r="T4" s="8">
        <v>4</v>
      </c>
      <c r="U4" s="8">
        <v>5</v>
      </c>
      <c r="V4" s="8">
        <v>6</v>
      </c>
      <c r="W4" s="8">
        <v>7</v>
      </c>
      <c r="X4" s="8">
        <v>8</v>
      </c>
      <c r="Y4" s="8">
        <v>9</v>
      </c>
      <c r="Z4" s="8">
        <v>10</v>
      </c>
    </row>
    <row r="5" spans="1:26" x14ac:dyDescent="0.35">
      <c r="A5"/>
      <c r="B5"/>
      <c r="C5"/>
      <c r="D5"/>
      <c r="E5"/>
      <c r="F5"/>
      <c r="I5"/>
      <c r="P5"/>
      <c r="Q5"/>
      <c r="R5" s="3">
        <f>SUM((((Table1[[#This Row],[base spd]])*(1 + $R$1+$R$2)) + Table1[[#This Row],[rune spd]]) * (1 + $R$3))</f>
        <v>0</v>
      </c>
      <c r="S5" s="10">
        <f t="shared" ref="S5:S77" si="0">SUM($R5*(0.07*3))</f>
        <v>0</v>
      </c>
      <c r="T5" s="10">
        <f t="shared" ref="T5:T77" si="1">SUM($R5*(0.07*4))</f>
        <v>0</v>
      </c>
      <c r="U5" s="10">
        <f t="shared" ref="U5:U77" si="2">SUM($R5*(0.07*5))</f>
        <v>0</v>
      </c>
      <c r="V5" s="10">
        <f t="shared" ref="V5:V77" si="3">SUM($R5*(0.07*6))</f>
        <v>0</v>
      </c>
      <c r="W5" s="10">
        <f t="shared" ref="W5:W77" si="4">SUM($R5*(0.07*7))</f>
        <v>0</v>
      </c>
      <c r="X5" s="10">
        <f t="shared" ref="X5:X77" si="5">SUM($R5*(0.07*8))</f>
        <v>0</v>
      </c>
      <c r="Y5" s="10">
        <f t="shared" ref="Y5:Y77" si="6">SUM($R5*(0.07*9))</f>
        <v>0</v>
      </c>
      <c r="Z5" s="10">
        <f t="shared" ref="Z5:Z77" si="7">SUM($R5*(0.07*10))</f>
        <v>0</v>
      </c>
    </row>
    <row r="6" spans="1:26" x14ac:dyDescent="0.35">
      <c r="A6"/>
      <c r="B6"/>
      <c r="C6"/>
      <c r="D6"/>
      <c r="E6"/>
      <c r="F6"/>
      <c r="G6"/>
      <c r="H6"/>
      <c r="N6"/>
      <c r="P6"/>
      <c r="Q6"/>
      <c r="R6" s="3">
        <f>SUM((((Table1[[#This Row],[base spd]])*(1 + $R$1+$R$2)) + Table1[[#This Row],[rune spd]]) * (1 + $R$3))</f>
        <v>0</v>
      </c>
      <c r="S6" s="10">
        <f t="shared" si="0"/>
        <v>0</v>
      </c>
      <c r="T6" s="10">
        <f t="shared" si="1"/>
        <v>0</v>
      </c>
      <c r="U6" s="10">
        <f t="shared" si="2"/>
        <v>0</v>
      </c>
      <c r="V6" s="10">
        <f t="shared" si="3"/>
        <v>0</v>
      </c>
      <c r="W6" s="10">
        <f t="shared" si="4"/>
        <v>0</v>
      </c>
      <c r="X6" s="10">
        <f t="shared" si="5"/>
        <v>0</v>
      </c>
      <c r="Y6" s="10">
        <f t="shared" si="6"/>
        <v>0</v>
      </c>
      <c r="Z6" s="10">
        <f t="shared" si="7"/>
        <v>0</v>
      </c>
    </row>
    <row r="7" spans="1:26" x14ac:dyDescent="0.35">
      <c r="A7"/>
      <c r="B7"/>
      <c r="C7"/>
      <c r="D7"/>
      <c r="E7"/>
      <c r="I7"/>
      <c r="J7"/>
      <c r="K7"/>
      <c r="P7"/>
      <c r="Q7"/>
      <c r="R7" s="3">
        <f>SUM((((Table1[[#This Row],[base spd]])*(1 + $R$1+$R$2)) + Table1[[#This Row],[rune spd]]) * (1 + $R$3))</f>
        <v>0</v>
      </c>
      <c r="S7" s="10">
        <f t="shared" si="0"/>
        <v>0</v>
      </c>
      <c r="T7" s="10">
        <f t="shared" si="1"/>
        <v>0</v>
      </c>
      <c r="U7" s="10">
        <f t="shared" si="2"/>
        <v>0</v>
      </c>
      <c r="V7" s="10">
        <f t="shared" si="3"/>
        <v>0</v>
      </c>
      <c r="W7" s="10">
        <f t="shared" si="4"/>
        <v>0</v>
      </c>
      <c r="X7" s="10">
        <f t="shared" si="5"/>
        <v>0</v>
      </c>
      <c r="Y7" s="10">
        <f t="shared" si="6"/>
        <v>0</v>
      </c>
      <c r="Z7" s="10">
        <f t="shared" si="7"/>
        <v>0</v>
      </c>
    </row>
    <row r="8" spans="1:26" x14ac:dyDescent="0.35">
      <c r="A8"/>
      <c r="B8"/>
      <c r="C8"/>
      <c r="D8"/>
      <c r="E8"/>
      <c r="F8"/>
      <c r="I8"/>
      <c r="J8"/>
      <c r="K8"/>
      <c r="P8"/>
      <c r="Q8"/>
      <c r="R8" s="3">
        <f>SUM((((Table1[[#This Row],[base spd]])*(1 + $R$1+$R$2)) + Table1[[#This Row],[rune spd]]) * (1 + $R$3))</f>
        <v>0</v>
      </c>
      <c r="S8" s="10">
        <f t="shared" si="0"/>
        <v>0</v>
      </c>
      <c r="T8" s="10">
        <f t="shared" si="1"/>
        <v>0</v>
      </c>
      <c r="U8" s="10">
        <f t="shared" si="2"/>
        <v>0</v>
      </c>
      <c r="V8" s="10">
        <f t="shared" si="3"/>
        <v>0</v>
      </c>
      <c r="W8" s="10">
        <f t="shared" si="4"/>
        <v>0</v>
      </c>
      <c r="X8" s="10">
        <f t="shared" si="5"/>
        <v>0</v>
      </c>
      <c r="Y8" s="10">
        <f t="shared" si="6"/>
        <v>0</v>
      </c>
      <c r="Z8" s="10">
        <f t="shared" si="7"/>
        <v>0</v>
      </c>
    </row>
    <row r="9" spans="1:26" x14ac:dyDescent="0.35">
      <c r="A9"/>
      <c r="B9"/>
      <c r="C9"/>
      <c r="D9"/>
      <c r="E9"/>
      <c r="F9"/>
      <c r="I9"/>
      <c r="N9"/>
      <c r="P9"/>
      <c r="Q9"/>
      <c r="R9" s="3">
        <f>SUM((((Table1[[#This Row],[base spd]])*(1 + $R$1+$R$2)) + Table1[[#This Row],[rune spd]]) * (1 + $R$3))</f>
        <v>0</v>
      </c>
      <c r="S9" s="10">
        <f t="shared" si="0"/>
        <v>0</v>
      </c>
      <c r="T9" s="10">
        <f t="shared" si="1"/>
        <v>0</v>
      </c>
      <c r="U9" s="10">
        <f t="shared" si="2"/>
        <v>0</v>
      </c>
      <c r="V9" s="10">
        <f t="shared" si="3"/>
        <v>0</v>
      </c>
      <c r="W9" s="10">
        <f t="shared" si="4"/>
        <v>0</v>
      </c>
      <c r="X9" s="10">
        <f t="shared" si="5"/>
        <v>0</v>
      </c>
      <c r="Y9" s="10">
        <f t="shared" si="6"/>
        <v>0</v>
      </c>
      <c r="Z9" s="10">
        <f t="shared" si="7"/>
        <v>0</v>
      </c>
    </row>
    <row r="10" spans="1:26" x14ac:dyDescent="0.35">
      <c r="A10"/>
      <c r="B10"/>
      <c r="C10"/>
      <c r="D10"/>
      <c r="E10"/>
      <c r="F10"/>
      <c r="I10"/>
      <c r="J10"/>
      <c r="K10"/>
      <c r="P10"/>
      <c r="Q10"/>
      <c r="R10" s="3">
        <f>SUM((((Table1[[#This Row],[base spd]])*(1 + $R$1+$R$2)) + Table1[[#This Row],[rune spd]]) * (1 + $R$3))</f>
        <v>0</v>
      </c>
      <c r="S10" s="10">
        <f t="shared" si="0"/>
        <v>0</v>
      </c>
      <c r="T10" s="10">
        <f t="shared" si="1"/>
        <v>0</v>
      </c>
      <c r="U10" s="10">
        <f t="shared" si="2"/>
        <v>0</v>
      </c>
      <c r="V10" s="10">
        <f t="shared" si="3"/>
        <v>0</v>
      </c>
      <c r="W10" s="10">
        <f t="shared" si="4"/>
        <v>0</v>
      </c>
      <c r="X10" s="10">
        <f t="shared" si="5"/>
        <v>0</v>
      </c>
      <c r="Y10" s="10">
        <f t="shared" si="6"/>
        <v>0</v>
      </c>
      <c r="Z10" s="10">
        <f t="shared" si="7"/>
        <v>0</v>
      </c>
    </row>
    <row r="11" spans="1:26" x14ac:dyDescent="0.35">
      <c r="A11"/>
      <c r="B11"/>
      <c r="C11"/>
      <c r="D11"/>
      <c r="E11"/>
      <c r="F11"/>
      <c r="H11"/>
      <c r="P11"/>
      <c r="Q11"/>
      <c r="R11" s="3">
        <f>SUM((((Table1[[#This Row],[base spd]])*(1 + $R$1+$R$2)) + Table1[[#This Row],[rune spd]]) * (1 + $R$3))</f>
        <v>0</v>
      </c>
      <c r="S11" s="10">
        <f t="shared" si="0"/>
        <v>0</v>
      </c>
      <c r="T11" s="10">
        <f t="shared" si="1"/>
        <v>0</v>
      </c>
      <c r="U11" s="10">
        <f t="shared" si="2"/>
        <v>0</v>
      </c>
      <c r="V11" s="10">
        <f t="shared" si="3"/>
        <v>0</v>
      </c>
      <c r="W11" s="10">
        <f t="shared" si="4"/>
        <v>0</v>
      </c>
      <c r="X11" s="10">
        <f t="shared" si="5"/>
        <v>0</v>
      </c>
      <c r="Y11" s="10">
        <f t="shared" si="6"/>
        <v>0</v>
      </c>
      <c r="Z11" s="10">
        <f t="shared" si="7"/>
        <v>0</v>
      </c>
    </row>
    <row r="12" spans="1:26" s="14" customFormat="1" x14ac:dyDescent="0.35">
      <c r="M12" s="19"/>
      <c r="R12" s="15">
        <f>SUM((((Table1[[#This Row],[base spd]])*(1 + $R$1+$R$2)) + Table1[[#This Row],[rune spd]]) * (1 + $R$3))</f>
        <v>0</v>
      </c>
      <c r="S12" s="16">
        <f t="shared" si="0"/>
        <v>0</v>
      </c>
      <c r="T12" s="16">
        <f t="shared" si="1"/>
        <v>0</v>
      </c>
      <c r="U12" s="16">
        <f t="shared" si="2"/>
        <v>0</v>
      </c>
      <c r="V12" s="16">
        <f t="shared" si="3"/>
        <v>0</v>
      </c>
      <c r="W12" s="16">
        <f t="shared" si="4"/>
        <v>0</v>
      </c>
      <c r="X12" s="16">
        <f t="shared" si="5"/>
        <v>0</v>
      </c>
      <c r="Y12" s="16">
        <f t="shared" si="6"/>
        <v>0</v>
      </c>
      <c r="Z12" s="16">
        <f t="shared" si="7"/>
        <v>0</v>
      </c>
    </row>
    <row r="13" spans="1:26" x14ac:dyDescent="0.35">
      <c r="A13"/>
      <c r="B13"/>
      <c r="C13"/>
      <c r="D13"/>
      <c r="E13"/>
      <c r="F13"/>
      <c r="I13"/>
      <c r="P13"/>
      <c r="Q13"/>
      <c r="R13" s="3">
        <f>SUM((((Table1[[#This Row],[base spd]])*(1 + $R$1+$R$2)) + Table1[[#This Row],[rune spd]]) * (1 + $R$3))</f>
        <v>0</v>
      </c>
      <c r="S13" s="10">
        <f t="shared" si="0"/>
        <v>0</v>
      </c>
      <c r="T13" s="10">
        <f t="shared" si="1"/>
        <v>0</v>
      </c>
      <c r="U13" s="10">
        <f t="shared" si="2"/>
        <v>0</v>
      </c>
      <c r="V13" s="10">
        <f t="shared" si="3"/>
        <v>0</v>
      </c>
      <c r="W13" s="10">
        <f t="shared" si="4"/>
        <v>0</v>
      </c>
      <c r="X13" s="10">
        <f t="shared" si="5"/>
        <v>0</v>
      </c>
      <c r="Y13" s="10">
        <f t="shared" si="6"/>
        <v>0</v>
      </c>
      <c r="Z13" s="10">
        <f t="shared" si="7"/>
        <v>0</v>
      </c>
    </row>
    <row r="14" spans="1:26" x14ac:dyDescent="0.35">
      <c r="A14"/>
      <c r="B14"/>
      <c r="C14"/>
      <c r="D14"/>
      <c r="E14"/>
      <c r="F14"/>
      <c r="I14"/>
      <c r="J14"/>
      <c r="K14"/>
      <c r="P14"/>
      <c r="Q14"/>
      <c r="R14" s="3">
        <f>SUM((((Table1[[#This Row],[base spd]])*(1 + $R$1+$R$2)) + Table1[[#This Row],[rune spd]]) * (1 + $R$3))</f>
        <v>0</v>
      </c>
      <c r="S14" s="10">
        <f t="shared" si="0"/>
        <v>0</v>
      </c>
      <c r="T14" s="10">
        <f t="shared" si="1"/>
        <v>0</v>
      </c>
      <c r="U14" s="10">
        <f t="shared" si="2"/>
        <v>0</v>
      </c>
      <c r="V14" s="10">
        <f t="shared" si="3"/>
        <v>0</v>
      </c>
      <c r="W14" s="10">
        <f t="shared" si="4"/>
        <v>0</v>
      </c>
      <c r="X14" s="10">
        <f t="shared" si="5"/>
        <v>0</v>
      </c>
      <c r="Y14" s="10">
        <f t="shared" si="6"/>
        <v>0</v>
      </c>
      <c r="Z14" s="10">
        <f t="shared" si="7"/>
        <v>0</v>
      </c>
    </row>
    <row r="15" spans="1:26" x14ac:dyDescent="0.35">
      <c r="A15"/>
      <c r="B15"/>
      <c r="C15"/>
      <c r="D15"/>
      <c r="E15"/>
      <c r="F15"/>
      <c r="I15"/>
      <c r="P15"/>
      <c r="Q15"/>
      <c r="R15" s="3">
        <f>SUM((((Table1[[#This Row],[base spd]])*(1 + $R$1+$R$2)) + Table1[[#This Row],[rune spd]]) * (1 + $R$3))</f>
        <v>0</v>
      </c>
      <c r="S15" s="10">
        <f t="shared" si="0"/>
        <v>0</v>
      </c>
      <c r="T15" s="10">
        <f t="shared" si="1"/>
        <v>0</v>
      </c>
      <c r="U15" s="10">
        <f t="shared" si="2"/>
        <v>0</v>
      </c>
      <c r="V15" s="10">
        <f t="shared" si="3"/>
        <v>0</v>
      </c>
      <c r="W15" s="10">
        <f t="shared" si="4"/>
        <v>0</v>
      </c>
      <c r="X15" s="10">
        <f t="shared" si="5"/>
        <v>0</v>
      </c>
      <c r="Y15" s="10">
        <f t="shared" si="6"/>
        <v>0</v>
      </c>
      <c r="Z15" s="10">
        <f t="shared" si="7"/>
        <v>0</v>
      </c>
    </row>
    <row r="16" spans="1:26" x14ac:dyDescent="0.35">
      <c r="A16"/>
      <c r="B16"/>
      <c r="C16"/>
      <c r="D16"/>
      <c r="E16"/>
      <c r="F16"/>
      <c r="I16"/>
      <c r="J16"/>
      <c r="K16"/>
      <c r="L16"/>
      <c r="P16"/>
      <c r="Q16"/>
      <c r="R16" s="3">
        <f>SUM((((Table1[[#This Row],[base spd]])*(1 + $R$1+$R$2)) + Table1[[#This Row],[rune spd]]) * (1 + $R$3))</f>
        <v>0</v>
      </c>
      <c r="S16" s="10">
        <f t="shared" si="0"/>
        <v>0</v>
      </c>
      <c r="T16" s="10">
        <f t="shared" si="1"/>
        <v>0</v>
      </c>
      <c r="U16" s="10">
        <f t="shared" si="2"/>
        <v>0</v>
      </c>
      <c r="V16" s="10">
        <f t="shared" si="3"/>
        <v>0</v>
      </c>
      <c r="W16" s="10">
        <f t="shared" si="4"/>
        <v>0</v>
      </c>
      <c r="X16" s="10">
        <f t="shared" si="5"/>
        <v>0</v>
      </c>
      <c r="Y16" s="10">
        <f t="shared" si="6"/>
        <v>0</v>
      </c>
      <c r="Z16" s="10">
        <f t="shared" si="7"/>
        <v>0</v>
      </c>
    </row>
    <row r="17" spans="1:26" x14ac:dyDescent="0.35">
      <c r="A17"/>
      <c r="B17"/>
      <c r="C17"/>
      <c r="D17"/>
      <c r="L17"/>
      <c r="N17"/>
      <c r="P17"/>
      <c r="Q17"/>
      <c r="R17" s="3">
        <f>SUM((((Table1[[#This Row],[base spd]])*(1 + $R$1+$R$2)) + Table1[[#This Row],[rune spd]]) * (1 + $R$3))</f>
        <v>0</v>
      </c>
      <c r="S17" s="10">
        <f t="shared" si="0"/>
        <v>0</v>
      </c>
      <c r="T17" s="10">
        <f t="shared" si="1"/>
        <v>0</v>
      </c>
      <c r="U17" s="10">
        <f t="shared" si="2"/>
        <v>0</v>
      </c>
      <c r="V17" s="10">
        <f t="shared" si="3"/>
        <v>0</v>
      </c>
      <c r="W17" s="10">
        <f t="shared" si="4"/>
        <v>0</v>
      </c>
      <c r="X17" s="10">
        <f t="shared" si="5"/>
        <v>0</v>
      </c>
      <c r="Y17" s="10">
        <f t="shared" si="6"/>
        <v>0</v>
      </c>
      <c r="Z17" s="10">
        <f t="shared" si="7"/>
        <v>0</v>
      </c>
    </row>
    <row r="18" spans="1:26" x14ac:dyDescent="0.35">
      <c r="A18"/>
      <c r="B18"/>
      <c r="C18"/>
      <c r="D18"/>
      <c r="E18"/>
      <c r="F18"/>
      <c r="J18"/>
      <c r="K18"/>
      <c r="P18"/>
      <c r="R18" s="3">
        <f>SUM((((Table1[[#This Row],[base spd]])*(1 + $R$1+$R$2)) + Table1[[#This Row],[rune spd]]) * (1 + $R$3))</f>
        <v>0</v>
      </c>
      <c r="S18" s="10">
        <f>SUM($R18*(0.07*3))</f>
        <v>0</v>
      </c>
      <c r="T18" s="10">
        <f>SUM($R18*(0.07*4))</f>
        <v>0</v>
      </c>
      <c r="U18" s="10">
        <f>SUM($R18*(0.07*5))</f>
        <v>0</v>
      </c>
      <c r="V18" s="10">
        <f>SUM($R18*(0.07*6))</f>
        <v>0</v>
      </c>
      <c r="W18" s="10">
        <f>SUM($R18*(0.07*7))</f>
        <v>0</v>
      </c>
      <c r="X18" s="10">
        <f>SUM($R18*(0.07*8))</f>
        <v>0</v>
      </c>
      <c r="Y18" s="10">
        <f>SUM($R18*(0.07*9))</f>
        <v>0</v>
      </c>
      <c r="Z18" s="10">
        <f>SUM($R18*(0.07*10))</f>
        <v>0</v>
      </c>
    </row>
    <row r="19" spans="1:26" x14ac:dyDescent="0.35">
      <c r="A19"/>
      <c r="B19"/>
      <c r="C19"/>
      <c r="D19"/>
      <c r="E19"/>
      <c r="J19"/>
      <c r="K19"/>
      <c r="P19"/>
      <c r="Q19"/>
      <c r="R19" s="3">
        <f>SUM((((Table1[[#This Row],[base spd]])*(1 + $R$1+$R$2)) + Table1[[#This Row],[rune spd]]) * (1 + $R$3))</f>
        <v>0</v>
      </c>
      <c r="S19" s="10">
        <f t="shared" si="0"/>
        <v>0</v>
      </c>
      <c r="T19" s="10">
        <f t="shared" si="1"/>
        <v>0</v>
      </c>
      <c r="U19" s="10">
        <f t="shared" si="2"/>
        <v>0</v>
      </c>
      <c r="V19" s="10">
        <f t="shared" si="3"/>
        <v>0</v>
      </c>
      <c r="W19" s="10">
        <f t="shared" si="4"/>
        <v>0</v>
      </c>
      <c r="X19" s="10">
        <f t="shared" si="5"/>
        <v>0</v>
      </c>
      <c r="Y19" s="10">
        <f t="shared" si="6"/>
        <v>0</v>
      </c>
      <c r="Z19" s="10">
        <f t="shared" si="7"/>
        <v>0</v>
      </c>
    </row>
    <row r="20" spans="1:26" x14ac:dyDescent="0.35">
      <c r="A20"/>
      <c r="B20"/>
      <c r="C20"/>
      <c r="D20"/>
      <c r="E20"/>
      <c r="F20"/>
      <c r="J20"/>
      <c r="K20"/>
      <c r="P20"/>
      <c r="Q20"/>
      <c r="R20" s="3">
        <f>SUM((((Table1[[#This Row],[base spd]])*(1 + $R$1+$R$2)) + Table1[[#This Row],[rune spd]]) * (1 + $R$3))</f>
        <v>0</v>
      </c>
      <c r="S20" s="10">
        <f t="shared" si="0"/>
        <v>0</v>
      </c>
      <c r="T20" s="10">
        <f t="shared" si="1"/>
        <v>0</v>
      </c>
      <c r="U20" s="10">
        <f t="shared" si="2"/>
        <v>0</v>
      </c>
      <c r="V20" s="10">
        <f t="shared" si="3"/>
        <v>0</v>
      </c>
      <c r="W20" s="10">
        <f t="shared" si="4"/>
        <v>0</v>
      </c>
      <c r="X20" s="10">
        <f t="shared" si="5"/>
        <v>0</v>
      </c>
      <c r="Y20" s="10">
        <f t="shared" si="6"/>
        <v>0</v>
      </c>
      <c r="Z20" s="10">
        <f t="shared" si="7"/>
        <v>0</v>
      </c>
    </row>
    <row r="21" spans="1:26" s="14" customFormat="1" x14ac:dyDescent="0.35">
      <c r="M21" s="19"/>
      <c r="R21" s="15">
        <f>SUM((((Table1[[#This Row],[base spd]])*(1 + $R$1+$R$2)) + Table1[[#This Row],[rune spd]]) * (1 + $R$3))</f>
        <v>0</v>
      </c>
      <c r="S21" s="16">
        <f>SUM($R21*(0.07*3))</f>
        <v>0</v>
      </c>
      <c r="T21" s="16">
        <f>SUM($R21*(0.07*4))</f>
        <v>0</v>
      </c>
      <c r="U21" s="16">
        <f>SUM($R21*(0.07*5))</f>
        <v>0</v>
      </c>
      <c r="V21" s="16">
        <f>SUM($R21*(0.07*6))</f>
        <v>0</v>
      </c>
      <c r="W21" s="16">
        <f>SUM($R21*(0.07*7))</f>
        <v>0</v>
      </c>
      <c r="X21" s="16">
        <f>SUM($R21*(0.07*8))</f>
        <v>0</v>
      </c>
      <c r="Y21" s="16">
        <f>SUM($R21*(0.07*9))</f>
        <v>0</v>
      </c>
      <c r="Z21" s="16">
        <f>SUM($R21*(0.07*10))</f>
        <v>0</v>
      </c>
    </row>
    <row r="22" spans="1:26" x14ac:dyDescent="0.35">
      <c r="A22"/>
      <c r="B22"/>
      <c r="C22"/>
      <c r="D22"/>
      <c r="E22"/>
      <c r="O22"/>
      <c r="P22"/>
      <c r="Q22"/>
      <c r="R22" s="3">
        <f>SUM((((Table1[[#This Row],[base spd]])*(1 + $R$1+$R$2)) + Table1[[#This Row],[rune spd]]) * (1 + $R$3))</f>
        <v>0</v>
      </c>
      <c r="S22" s="10">
        <f t="shared" si="0"/>
        <v>0</v>
      </c>
      <c r="T22" s="10">
        <f t="shared" si="1"/>
        <v>0</v>
      </c>
      <c r="U22" s="10">
        <f t="shared" si="2"/>
        <v>0</v>
      </c>
      <c r="V22" s="10">
        <f t="shared" si="3"/>
        <v>0</v>
      </c>
      <c r="W22" s="10">
        <f t="shared" si="4"/>
        <v>0</v>
      </c>
      <c r="X22" s="10">
        <f t="shared" si="5"/>
        <v>0</v>
      </c>
      <c r="Y22" s="10">
        <f t="shared" si="6"/>
        <v>0</v>
      </c>
      <c r="Z22" s="10">
        <f t="shared" si="7"/>
        <v>0</v>
      </c>
    </row>
    <row r="23" spans="1:26" x14ac:dyDescent="0.35">
      <c r="A23"/>
      <c r="B23"/>
      <c r="C23"/>
      <c r="D23"/>
      <c r="E23"/>
      <c r="L23"/>
      <c r="N23"/>
      <c r="P23"/>
      <c r="Q23"/>
      <c r="R23" s="3">
        <f>SUM((((Table1[[#This Row],[base spd]])*(1 + $R$1+$R$2)) + Table1[[#This Row],[rune spd]]) * (1 + $R$3))</f>
        <v>0</v>
      </c>
      <c r="S23" s="10">
        <f>SUM($R23*(0.07*3))</f>
        <v>0</v>
      </c>
      <c r="T23" s="10">
        <f>SUM($R23*(0.07*4))</f>
        <v>0</v>
      </c>
      <c r="U23" s="10">
        <f>SUM($R23*(0.07*5))</f>
        <v>0</v>
      </c>
      <c r="V23" s="10">
        <f>SUM($R23*(0.07*6))</f>
        <v>0</v>
      </c>
      <c r="W23" s="10">
        <f>SUM($R23*(0.07*7))</f>
        <v>0</v>
      </c>
      <c r="X23" s="10">
        <f>SUM($R23*(0.07*8))</f>
        <v>0</v>
      </c>
      <c r="Y23" s="10">
        <f>SUM($R23*(0.07*9))</f>
        <v>0</v>
      </c>
      <c r="Z23" s="10">
        <f>SUM($R23*(0.07*10))</f>
        <v>0</v>
      </c>
    </row>
    <row r="24" spans="1:26" x14ac:dyDescent="0.35">
      <c r="A24"/>
      <c r="B24"/>
      <c r="C24"/>
      <c r="D24"/>
      <c r="E24"/>
      <c r="F24"/>
      <c r="N24"/>
      <c r="O24"/>
      <c r="P24"/>
      <c r="Q24"/>
      <c r="R24" s="3">
        <f>SUM((((Table1[[#This Row],[base spd]])*(1 + $R$1+$R$2)) + Table1[[#This Row],[rune spd]]) * (1 + $R$3))</f>
        <v>0</v>
      </c>
      <c r="S24" s="10">
        <f t="shared" si="0"/>
        <v>0</v>
      </c>
      <c r="T24" s="10">
        <f t="shared" si="1"/>
        <v>0</v>
      </c>
      <c r="U24" s="10">
        <f t="shared" si="2"/>
        <v>0</v>
      </c>
      <c r="V24" s="10">
        <f t="shared" si="3"/>
        <v>0</v>
      </c>
      <c r="W24" s="10">
        <f t="shared" si="4"/>
        <v>0</v>
      </c>
      <c r="X24" s="10">
        <f t="shared" si="5"/>
        <v>0</v>
      </c>
      <c r="Y24" s="10">
        <f t="shared" si="6"/>
        <v>0</v>
      </c>
      <c r="Z24" s="10">
        <f t="shared" si="7"/>
        <v>0</v>
      </c>
    </row>
    <row r="25" spans="1:26" x14ac:dyDescent="0.35">
      <c r="A25"/>
      <c r="B25"/>
      <c r="C25"/>
      <c r="D25"/>
      <c r="O25"/>
      <c r="P25"/>
      <c r="Q25"/>
      <c r="R25" s="3">
        <f>SUM((((Table1[[#This Row],[base spd]])*(1 + $R$1+$R$2)) + Table1[[#This Row],[rune spd]]) * (1 + $R$3))</f>
        <v>0</v>
      </c>
      <c r="S25" s="10">
        <f t="shared" si="0"/>
        <v>0</v>
      </c>
      <c r="T25" s="10">
        <f t="shared" si="1"/>
        <v>0</v>
      </c>
      <c r="U25" s="10">
        <f t="shared" si="2"/>
        <v>0</v>
      </c>
      <c r="V25" s="10">
        <f t="shared" si="3"/>
        <v>0</v>
      </c>
      <c r="W25" s="10">
        <f t="shared" si="4"/>
        <v>0</v>
      </c>
      <c r="X25" s="10">
        <f t="shared" si="5"/>
        <v>0</v>
      </c>
      <c r="Y25" s="10">
        <f t="shared" si="6"/>
        <v>0</v>
      </c>
      <c r="Z25" s="10">
        <f t="shared" si="7"/>
        <v>0</v>
      </c>
    </row>
    <row r="26" spans="1:26" x14ac:dyDescent="0.35">
      <c r="A26"/>
      <c r="B26"/>
      <c r="C26"/>
      <c r="D26"/>
      <c r="P26"/>
      <c r="Q26"/>
      <c r="R26" s="3">
        <f>SUM((((Table1[[#This Row],[base spd]])*(1 + $R$1+$R$2)) + Table1[[#This Row],[rune spd]]) * (1 + $R$3))</f>
        <v>0</v>
      </c>
      <c r="S26" s="10">
        <f t="shared" si="0"/>
        <v>0</v>
      </c>
      <c r="T26" s="10">
        <f t="shared" si="1"/>
        <v>0</v>
      </c>
      <c r="U26" s="10">
        <f t="shared" si="2"/>
        <v>0</v>
      </c>
      <c r="V26" s="10">
        <f t="shared" si="3"/>
        <v>0</v>
      </c>
      <c r="W26" s="10">
        <f t="shared" si="4"/>
        <v>0</v>
      </c>
      <c r="X26" s="10">
        <f t="shared" si="5"/>
        <v>0</v>
      </c>
      <c r="Y26" s="10">
        <f t="shared" si="6"/>
        <v>0</v>
      </c>
      <c r="Z26" s="10">
        <f t="shared" si="7"/>
        <v>0</v>
      </c>
    </row>
    <row r="27" spans="1:26" x14ac:dyDescent="0.35">
      <c r="A27"/>
      <c r="B27"/>
      <c r="C27"/>
      <c r="D27"/>
      <c r="E27"/>
      <c r="L27"/>
      <c r="P27"/>
      <c r="Q27"/>
      <c r="R27" s="3">
        <f>SUM((((Table1[[#This Row],[base spd]])*(1 + $R$1+$R$2)) + Table1[[#This Row],[rune spd]]) * (1 + $R$3))</f>
        <v>0</v>
      </c>
      <c r="S27" s="10">
        <f t="shared" si="0"/>
        <v>0</v>
      </c>
      <c r="T27" s="10">
        <f t="shared" si="1"/>
        <v>0</v>
      </c>
      <c r="U27" s="10">
        <f t="shared" si="2"/>
        <v>0</v>
      </c>
      <c r="V27" s="10">
        <f t="shared" si="3"/>
        <v>0</v>
      </c>
      <c r="W27" s="10">
        <f t="shared" si="4"/>
        <v>0</v>
      </c>
      <c r="X27" s="10">
        <f t="shared" si="5"/>
        <v>0</v>
      </c>
      <c r="Y27" s="10">
        <f t="shared" si="6"/>
        <v>0</v>
      </c>
      <c r="Z27" s="10">
        <f t="shared" si="7"/>
        <v>0</v>
      </c>
    </row>
    <row r="28" spans="1:26" x14ac:dyDescent="0.35">
      <c r="A28"/>
      <c r="B28"/>
      <c r="C28"/>
      <c r="D28"/>
      <c r="P28"/>
      <c r="Q28"/>
      <c r="R28" s="3">
        <f>SUM((((Table1[[#This Row],[base spd]])*(1 + $R$1+$R$2)) + Table1[[#This Row],[rune spd]]) * (1 + $R$3))</f>
        <v>0</v>
      </c>
      <c r="S28" s="10">
        <f t="shared" si="0"/>
        <v>0</v>
      </c>
      <c r="T28" s="10">
        <f t="shared" si="1"/>
        <v>0</v>
      </c>
      <c r="U28" s="10">
        <f t="shared" si="2"/>
        <v>0</v>
      </c>
      <c r="V28" s="10">
        <f t="shared" si="3"/>
        <v>0</v>
      </c>
      <c r="W28" s="10">
        <f t="shared" si="4"/>
        <v>0</v>
      </c>
      <c r="X28" s="10">
        <f t="shared" si="5"/>
        <v>0</v>
      </c>
      <c r="Y28" s="10">
        <f t="shared" si="6"/>
        <v>0</v>
      </c>
      <c r="Z28" s="10">
        <f t="shared" si="7"/>
        <v>0</v>
      </c>
    </row>
    <row r="29" spans="1:26" x14ac:dyDescent="0.35">
      <c r="A29"/>
      <c r="B29"/>
      <c r="C29"/>
      <c r="D29"/>
      <c r="E29"/>
      <c r="F29"/>
      <c r="J29"/>
      <c r="K29"/>
      <c r="P29"/>
      <c r="Q29"/>
      <c r="R29" s="3">
        <f>SUM((((Table1[[#This Row],[base spd]])*(1 + $R$1+$R$2)) + Table1[[#This Row],[rune spd]]) * (1 + $R$3))</f>
        <v>0</v>
      </c>
      <c r="S29" s="10">
        <f t="shared" si="0"/>
        <v>0</v>
      </c>
      <c r="T29" s="10">
        <f t="shared" si="1"/>
        <v>0</v>
      </c>
      <c r="U29" s="10">
        <f t="shared" si="2"/>
        <v>0</v>
      </c>
      <c r="V29" s="10">
        <f t="shared" si="3"/>
        <v>0</v>
      </c>
      <c r="W29" s="10">
        <f t="shared" si="4"/>
        <v>0</v>
      </c>
      <c r="X29" s="10">
        <f t="shared" si="5"/>
        <v>0</v>
      </c>
      <c r="Y29" s="10">
        <f t="shared" si="6"/>
        <v>0</v>
      </c>
      <c r="Z29" s="10">
        <f t="shared" si="7"/>
        <v>0</v>
      </c>
    </row>
    <row r="30" spans="1:26" x14ac:dyDescent="0.35">
      <c r="A30"/>
      <c r="B30"/>
      <c r="C30"/>
      <c r="D30"/>
      <c r="E30"/>
      <c r="N30"/>
      <c r="O30"/>
      <c r="P30"/>
      <c r="Q30"/>
      <c r="R30" s="3">
        <f>SUM((((Table1[[#This Row],[base spd]])*(1 + $R$1+$R$2)) + Table1[[#This Row],[rune spd]]) * (1 + $R$3))</f>
        <v>0</v>
      </c>
      <c r="S30" s="10">
        <f t="shared" si="0"/>
        <v>0</v>
      </c>
      <c r="T30" s="10">
        <f t="shared" si="1"/>
        <v>0</v>
      </c>
      <c r="U30" s="10">
        <f t="shared" si="2"/>
        <v>0</v>
      </c>
      <c r="V30" s="10">
        <f t="shared" si="3"/>
        <v>0</v>
      </c>
      <c r="W30" s="10">
        <f t="shared" si="4"/>
        <v>0</v>
      </c>
      <c r="X30" s="10">
        <f t="shared" si="5"/>
        <v>0</v>
      </c>
      <c r="Y30" s="10">
        <f t="shared" si="6"/>
        <v>0</v>
      </c>
      <c r="Z30" s="10">
        <f t="shared" si="7"/>
        <v>0</v>
      </c>
    </row>
    <row r="31" spans="1:26" x14ac:dyDescent="0.35">
      <c r="A31"/>
      <c r="B31"/>
      <c r="C31"/>
      <c r="D31"/>
      <c r="E31"/>
      <c r="F31"/>
      <c r="L31"/>
      <c r="N31"/>
      <c r="P31"/>
      <c r="R31" s="3">
        <f>SUM((((Table1[[#This Row],[base spd]])*(1 + $R$1+$R$2)) + Table1[[#This Row],[rune spd]]) * (1 + $R$3))</f>
        <v>0</v>
      </c>
      <c r="S31" s="10">
        <f>SUM($R31*(0.07*3))</f>
        <v>0</v>
      </c>
      <c r="T31" s="10">
        <f>SUM($R31*(0.07*4))</f>
        <v>0</v>
      </c>
      <c r="U31" s="10">
        <f>SUM($R31*(0.07*5))</f>
        <v>0</v>
      </c>
      <c r="V31" s="10">
        <f>SUM($R31*(0.07*6))</f>
        <v>0</v>
      </c>
      <c r="W31" s="10">
        <f>SUM($R31*(0.07*7))</f>
        <v>0</v>
      </c>
      <c r="X31" s="10">
        <f>SUM($R31*(0.07*8))</f>
        <v>0</v>
      </c>
      <c r="Y31" s="10">
        <f>SUM($R31*(0.07*9))</f>
        <v>0</v>
      </c>
      <c r="Z31" s="10">
        <f>SUM($R31*(0.07*10))</f>
        <v>0</v>
      </c>
    </row>
    <row r="32" spans="1:26" x14ac:dyDescent="0.35">
      <c r="A32"/>
      <c r="B32"/>
      <c r="C32"/>
      <c r="D32"/>
      <c r="E32"/>
      <c r="J32"/>
      <c r="K32"/>
      <c r="L32"/>
      <c r="P32"/>
      <c r="R32" s="3">
        <f>SUM((((Table1[[#This Row],[base spd]])*(1 + $R$1+$R$2)) + Table1[[#This Row],[rune spd]]) * (1 + $R$3))</f>
        <v>0</v>
      </c>
      <c r="S32" s="10">
        <f>SUM($R32*(0.07*3))</f>
        <v>0</v>
      </c>
      <c r="T32" s="10">
        <f>SUM($R32*(0.07*4))</f>
        <v>0</v>
      </c>
      <c r="U32" s="10">
        <f>SUM($R32*(0.07*5))</f>
        <v>0</v>
      </c>
      <c r="V32" s="10">
        <f>SUM($R32*(0.07*6))</f>
        <v>0</v>
      </c>
      <c r="W32" s="10">
        <f>SUM($R32*(0.07*7))</f>
        <v>0</v>
      </c>
      <c r="X32" s="10">
        <f>SUM($R32*(0.07*8))</f>
        <v>0</v>
      </c>
      <c r="Y32" s="10">
        <f>SUM($R32*(0.07*9))</f>
        <v>0</v>
      </c>
      <c r="Z32" s="10">
        <f>SUM($R32*(0.07*10))</f>
        <v>0</v>
      </c>
    </row>
    <row r="33" spans="1:26" x14ac:dyDescent="0.35">
      <c r="A33"/>
      <c r="B33"/>
      <c r="C33"/>
      <c r="D33"/>
      <c r="E33"/>
      <c r="F33"/>
      <c r="N33"/>
      <c r="P33"/>
      <c r="Q33"/>
      <c r="R33" s="3">
        <f>SUM((((Table1[[#This Row],[base spd]])*(1 + $R$1+$R$2)) + Table1[[#This Row],[rune spd]]) * (1 + $R$3))</f>
        <v>0</v>
      </c>
      <c r="S33" s="10">
        <f t="shared" si="0"/>
        <v>0</v>
      </c>
      <c r="T33" s="10">
        <f t="shared" si="1"/>
        <v>0</v>
      </c>
      <c r="U33" s="10">
        <f t="shared" si="2"/>
        <v>0</v>
      </c>
      <c r="V33" s="10">
        <f t="shared" si="3"/>
        <v>0</v>
      </c>
      <c r="W33" s="10">
        <f t="shared" si="4"/>
        <v>0</v>
      </c>
      <c r="X33" s="10">
        <f t="shared" si="5"/>
        <v>0</v>
      </c>
      <c r="Y33" s="10">
        <f t="shared" si="6"/>
        <v>0</v>
      </c>
      <c r="Z33" s="10">
        <f t="shared" si="7"/>
        <v>0</v>
      </c>
    </row>
    <row r="34" spans="1:26" x14ac:dyDescent="0.35">
      <c r="A34"/>
      <c r="B34"/>
      <c r="C34"/>
      <c r="D34"/>
      <c r="E34"/>
      <c r="F34"/>
      <c r="L34"/>
      <c r="N34"/>
      <c r="P34"/>
      <c r="R34" s="3">
        <f>SUM((((Table1[[#This Row],[base spd]])*(1 + $R$1+$R$2)) + Table1[[#This Row],[rune spd]]) * (1 + $R$3))</f>
        <v>0</v>
      </c>
      <c r="S34" s="10">
        <f>SUM($R34*(0.07*3))</f>
        <v>0</v>
      </c>
      <c r="T34" s="10">
        <f>SUM($R34*(0.07*4))</f>
        <v>0</v>
      </c>
      <c r="U34" s="10">
        <f>SUM($R34*(0.07*5))</f>
        <v>0</v>
      </c>
      <c r="V34" s="10">
        <f>SUM($R34*(0.07*6))</f>
        <v>0</v>
      </c>
      <c r="W34" s="10">
        <f>SUM($R34*(0.07*7))</f>
        <v>0</v>
      </c>
      <c r="X34" s="10">
        <f>SUM($R34*(0.07*8))</f>
        <v>0</v>
      </c>
      <c r="Y34" s="10">
        <f>SUM($R34*(0.07*9))</f>
        <v>0</v>
      </c>
      <c r="Z34" s="10">
        <f>SUM($R34*(0.07*10))</f>
        <v>0</v>
      </c>
    </row>
    <row r="35" spans="1:26" x14ac:dyDescent="0.35">
      <c r="A35"/>
      <c r="B35"/>
      <c r="C35"/>
      <c r="D35"/>
      <c r="E35"/>
      <c r="F35"/>
      <c r="G35"/>
      <c r="L35"/>
      <c r="P35"/>
      <c r="R35" s="3">
        <f>SUM((((Table1[[#This Row],[base spd]])*(1 + $R$1+$R$2)) + Table1[[#This Row],[rune spd]]) * (1 + $R$3))</f>
        <v>0</v>
      </c>
      <c r="S35" s="10">
        <f>SUM($R35*(0.07*3))</f>
        <v>0</v>
      </c>
      <c r="T35" s="10">
        <f>SUM($R35*(0.07*4))</f>
        <v>0</v>
      </c>
      <c r="U35" s="10">
        <f>SUM($R35*(0.07*5))</f>
        <v>0</v>
      </c>
      <c r="V35" s="10">
        <f>SUM($R35*(0.07*6))</f>
        <v>0</v>
      </c>
      <c r="W35" s="10">
        <f>SUM($R35*(0.07*7))</f>
        <v>0</v>
      </c>
      <c r="X35" s="10">
        <f>SUM($R35*(0.07*8))</f>
        <v>0</v>
      </c>
      <c r="Y35" s="10">
        <f>SUM($R35*(0.07*9))</f>
        <v>0</v>
      </c>
      <c r="Z35" s="10">
        <f>SUM($R35*(0.07*10))</f>
        <v>0</v>
      </c>
    </row>
    <row r="36" spans="1:26" x14ac:dyDescent="0.35">
      <c r="A36"/>
      <c r="B36"/>
      <c r="C36"/>
      <c r="D36"/>
      <c r="E36"/>
      <c r="L36"/>
      <c r="P36"/>
      <c r="Q36"/>
      <c r="R36" s="3">
        <f>SUM((((Table1[[#This Row],[base spd]])*(1 + $R$1+$R$2)) + Table1[[#This Row],[rune spd]]) * (1 + $R$3))</f>
        <v>0</v>
      </c>
      <c r="S36" s="10">
        <f>SUM($R36*(0.07*3))</f>
        <v>0</v>
      </c>
      <c r="T36" s="10">
        <f>SUM($R36*(0.07*4))</f>
        <v>0</v>
      </c>
      <c r="U36" s="10">
        <f>SUM($R36*(0.07*5))</f>
        <v>0</v>
      </c>
      <c r="V36" s="10">
        <f>SUM($R36*(0.07*6))</f>
        <v>0</v>
      </c>
      <c r="W36" s="10">
        <f>SUM($R36*(0.07*7))</f>
        <v>0</v>
      </c>
      <c r="X36" s="10">
        <f>SUM($R36*(0.07*8))</f>
        <v>0</v>
      </c>
      <c r="Y36" s="10">
        <f>SUM($R36*(0.07*9))</f>
        <v>0</v>
      </c>
      <c r="Z36" s="10">
        <f>SUM($R36*(0.07*10))</f>
        <v>0</v>
      </c>
    </row>
    <row r="37" spans="1:26" x14ac:dyDescent="0.35">
      <c r="A37"/>
      <c r="B37"/>
      <c r="C37"/>
      <c r="D37"/>
      <c r="E37"/>
      <c r="F37"/>
      <c r="J37"/>
      <c r="K37"/>
      <c r="N37"/>
      <c r="P37"/>
      <c r="Q37"/>
      <c r="R37" s="3">
        <f>SUM((((Table1[[#This Row],[base spd]])*(1 + $R$1+$R$2)) + Table1[[#This Row],[rune spd]]) * (1 + $R$3))</f>
        <v>0</v>
      </c>
      <c r="S37" s="10">
        <f t="shared" si="0"/>
        <v>0</v>
      </c>
      <c r="T37" s="10">
        <f t="shared" si="1"/>
        <v>0</v>
      </c>
      <c r="U37" s="10">
        <f t="shared" si="2"/>
        <v>0</v>
      </c>
      <c r="V37" s="10">
        <f t="shared" si="3"/>
        <v>0</v>
      </c>
      <c r="W37" s="10">
        <f t="shared" si="4"/>
        <v>0</v>
      </c>
      <c r="X37" s="10">
        <f t="shared" si="5"/>
        <v>0</v>
      </c>
      <c r="Y37" s="10">
        <f t="shared" si="6"/>
        <v>0</v>
      </c>
      <c r="Z37" s="10">
        <f t="shared" si="7"/>
        <v>0</v>
      </c>
    </row>
    <row r="38" spans="1:26" x14ac:dyDescent="0.35">
      <c r="A38"/>
      <c r="B38"/>
      <c r="C38"/>
      <c r="D38"/>
      <c r="E38"/>
      <c r="F38"/>
      <c r="G38"/>
      <c r="L38"/>
      <c r="N38"/>
      <c r="P38"/>
      <c r="R38" s="3">
        <f>SUM((((Table1[[#This Row],[base spd]])*(1 + $R$1+$R$2)) + Table1[[#This Row],[rune spd]]) * (1 + $R$3))</f>
        <v>0</v>
      </c>
      <c r="S38" s="10">
        <f>SUM($R38*(0.07*3))</f>
        <v>0</v>
      </c>
      <c r="T38" s="10">
        <f>SUM($R38*(0.07*4))</f>
        <v>0</v>
      </c>
      <c r="U38" s="10">
        <f>SUM($R38*(0.07*5))</f>
        <v>0</v>
      </c>
      <c r="V38" s="10">
        <f>SUM($R38*(0.07*6))</f>
        <v>0</v>
      </c>
      <c r="W38" s="10">
        <f>SUM($R38*(0.07*7))</f>
        <v>0</v>
      </c>
      <c r="X38" s="10">
        <f>SUM($R38*(0.07*8))</f>
        <v>0</v>
      </c>
      <c r="Y38" s="10">
        <f>SUM($R38*(0.07*9))</f>
        <v>0</v>
      </c>
      <c r="Z38" s="10">
        <f>SUM($R38*(0.07*10))</f>
        <v>0</v>
      </c>
    </row>
    <row r="39" spans="1:26" x14ac:dyDescent="0.35">
      <c r="A39"/>
      <c r="B39"/>
      <c r="C39"/>
      <c r="D39"/>
      <c r="E39"/>
      <c r="O39"/>
      <c r="P39"/>
      <c r="Q39"/>
      <c r="R39" s="3">
        <f>SUM((((Table1[[#This Row],[base spd]])*(1 + $R$1+$R$2)) + Table1[[#This Row],[rune spd]]) * (1 + $R$3))</f>
        <v>0</v>
      </c>
      <c r="S39" s="10">
        <f t="shared" si="0"/>
        <v>0</v>
      </c>
      <c r="T39" s="10">
        <f t="shared" si="1"/>
        <v>0</v>
      </c>
      <c r="U39" s="10">
        <f t="shared" si="2"/>
        <v>0</v>
      </c>
      <c r="V39" s="10">
        <f t="shared" si="3"/>
        <v>0</v>
      </c>
      <c r="W39" s="10">
        <f t="shared" si="4"/>
        <v>0</v>
      </c>
      <c r="X39" s="10">
        <f t="shared" si="5"/>
        <v>0</v>
      </c>
      <c r="Y39" s="10">
        <f t="shared" si="6"/>
        <v>0</v>
      </c>
      <c r="Z39" s="10">
        <f t="shared" si="7"/>
        <v>0</v>
      </c>
    </row>
    <row r="40" spans="1:26" x14ac:dyDescent="0.35">
      <c r="A40"/>
      <c r="B40"/>
      <c r="C40"/>
      <c r="D40"/>
      <c r="E40"/>
      <c r="F40"/>
      <c r="O40"/>
      <c r="P40"/>
      <c r="Q40"/>
      <c r="R40" s="3">
        <f>SUM((((Table1[[#This Row],[base spd]])*(1 + $R$1+$R$2)) + Table1[[#This Row],[rune spd]]) * (1 + $R$3))</f>
        <v>0</v>
      </c>
      <c r="S40" s="10">
        <f t="shared" si="0"/>
        <v>0</v>
      </c>
      <c r="T40" s="10">
        <f t="shared" si="1"/>
        <v>0</v>
      </c>
      <c r="U40" s="10">
        <f t="shared" si="2"/>
        <v>0</v>
      </c>
      <c r="V40" s="10">
        <f t="shared" si="3"/>
        <v>0</v>
      </c>
      <c r="W40" s="10">
        <f t="shared" si="4"/>
        <v>0</v>
      </c>
      <c r="X40" s="10">
        <f t="shared" si="5"/>
        <v>0</v>
      </c>
      <c r="Y40" s="10">
        <f t="shared" si="6"/>
        <v>0</v>
      </c>
      <c r="Z40" s="10">
        <f t="shared" si="7"/>
        <v>0</v>
      </c>
    </row>
    <row r="41" spans="1:26" x14ac:dyDescent="0.35">
      <c r="A41"/>
      <c r="B41"/>
      <c r="C41"/>
      <c r="D41"/>
      <c r="E41"/>
      <c r="G41"/>
      <c r="J41"/>
      <c r="K41"/>
      <c r="N41"/>
      <c r="P41"/>
      <c r="Q41"/>
      <c r="R41" s="3">
        <f>SUM((((Table1[[#This Row],[base spd]])*(1 + $R$1+$R$2)) + Table1[[#This Row],[rune spd]]) * (1 + $R$3))</f>
        <v>0</v>
      </c>
      <c r="S41" s="10">
        <f t="shared" si="0"/>
        <v>0</v>
      </c>
      <c r="T41" s="10">
        <f t="shared" si="1"/>
        <v>0</v>
      </c>
      <c r="U41" s="10">
        <f t="shared" si="2"/>
        <v>0</v>
      </c>
      <c r="V41" s="10">
        <f t="shared" si="3"/>
        <v>0</v>
      </c>
      <c r="W41" s="10">
        <f t="shared" si="4"/>
        <v>0</v>
      </c>
      <c r="X41" s="10">
        <f t="shared" si="5"/>
        <v>0</v>
      </c>
      <c r="Y41" s="10">
        <f t="shared" si="6"/>
        <v>0</v>
      </c>
      <c r="Z41" s="10">
        <f t="shared" si="7"/>
        <v>0</v>
      </c>
    </row>
    <row r="42" spans="1:26" x14ac:dyDescent="0.35">
      <c r="A42"/>
      <c r="B42"/>
      <c r="C42"/>
      <c r="D42"/>
      <c r="E42"/>
      <c r="F42"/>
      <c r="N42"/>
      <c r="O42"/>
      <c r="P42"/>
      <c r="Q42"/>
      <c r="R42" s="3">
        <f>SUM((((Table1[[#This Row],[base spd]])*(1 + $R$1+$R$2)) + Table1[[#This Row],[rune spd]]) * (1 + $R$3))</f>
        <v>0</v>
      </c>
      <c r="S42" s="10">
        <f t="shared" si="0"/>
        <v>0</v>
      </c>
      <c r="T42" s="10">
        <f t="shared" si="1"/>
        <v>0</v>
      </c>
      <c r="U42" s="10">
        <f t="shared" si="2"/>
        <v>0</v>
      </c>
      <c r="V42" s="10">
        <f t="shared" si="3"/>
        <v>0</v>
      </c>
      <c r="W42" s="10">
        <f t="shared" si="4"/>
        <v>0</v>
      </c>
      <c r="X42" s="10">
        <f t="shared" si="5"/>
        <v>0</v>
      </c>
      <c r="Y42" s="10">
        <f t="shared" si="6"/>
        <v>0</v>
      </c>
      <c r="Z42" s="10">
        <f t="shared" si="7"/>
        <v>0</v>
      </c>
    </row>
    <row r="43" spans="1:26" x14ac:dyDescent="0.35">
      <c r="A43"/>
      <c r="B43"/>
      <c r="C43"/>
      <c r="D43"/>
      <c r="E43"/>
      <c r="F43"/>
      <c r="N43"/>
      <c r="P43"/>
      <c r="Q43"/>
      <c r="R43" s="3">
        <f>SUM((((Table1[[#This Row],[base spd]])*(1 + $R$1+$R$2)) + Table1[[#This Row],[rune spd]]) * (1 + $R$3))</f>
        <v>0</v>
      </c>
      <c r="S43" s="10">
        <f t="shared" si="0"/>
        <v>0</v>
      </c>
      <c r="T43" s="10">
        <f t="shared" si="1"/>
        <v>0</v>
      </c>
      <c r="U43" s="10">
        <f t="shared" si="2"/>
        <v>0</v>
      </c>
      <c r="V43" s="10">
        <f t="shared" si="3"/>
        <v>0</v>
      </c>
      <c r="W43" s="10">
        <f t="shared" si="4"/>
        <v>0</v>
      </c>
      <c r="X43" s="10">
        <f t="shared" si="5"/>
        <v>0</v>
      </c>
      <c r="Y43" s="10">
        <f t="shared" si="6"/>
        <v>0</v>
      </c>
      <c r="Z43" s="10">
        <f t="shared" si="7"/>
        <v>0</v>
      </c>
    </row>
    <row r="44" spans="1:26" x14ac:dyDescent="0.35">
      <c r="A44"/>
      <c r="B44"/>
      <c r="C44"/>
      <c r="D44"/>
      <c r="E44"/>
      <c r="N44"/>
      <c r="P44"/>
      <c r="Q44"/>
      <c r="R44" s="3">
        <f>SUM((((Table1[[#This Row],[base spd]])*(1 + $R$1+$R$2)) + Table1[[#This Row],[rune spd]]) * (1 + $R$3))</f>
        <v>0</v>
      </c>
      <c r="S44" s="10">
        <f t="shared" si="0"/>
        <v>0</v>
      </c>
      <c r="T44" s="10">
        <f t="shared" si="1"/>
        <v>0</v>
      </c>
      <c r="U44" s="10">
        <f t="shared" si="2"/>
        <v>0</v>
      </c>
      <c r="V44" s="10">
        <f t="shared" si="3"/>
        <v>0</v>
      </c>
      <c r="W44" s="10">
        <f t="shared" si="4"/>
        <v>0</v>
      </c>
      <c r="X44" s="10">
        <f t="shared" si="5"/>
        <v>0</v>
      </c>
      <c r="Y44" s="10">
        <f t="shared" si="6"/>
        <v>0</v>
      </c>
      <c r="Z44" s="10">
        <f t="shared" si="7"/>
        <v>0</v>
      </c>
    </row>
    <row r="45" spans="1:26" x14ac:dyDescent="0.35">
      <c r="A45"/>
      <c r="B45"/>
      <c r="C45"/>
      <c r="D45"/>
      <c r="E45"/>
      <c r="F45"/>
      <c r="P45"/>
      <c r="Q45"/>
      <c r="R45" s="3">
        <f>SUM((((Table1[[#This Row],[base spd]])*(1 + $R$1+$R$2)) + Table1[[#This Row],[rune spd]]) * (1 + $R$3))</f>
        <v>0</v>
      </c>
      <c r="S45" s="10">
        <f t="shared" si="0"/>
        <v>0</v>
      </c>
      <c r="T45" s="10">
        <f t="shared" si="1"/>
        <v>0</v>
      </c>
      <c r="U45" s="10">
        <f t="shared" si="2"/>
        <v>0</v>
      </c>
      <c r="V45" s="10">
        <f t="shared" si="3"/>
        <v>0</v>
      </c>
      <c r="W45" s="10">
        <f t="shared" si="4"/>
        <v>0</v>
      </c>
      <c r="X45" s="10">
        <f t="shared" si="5"/>
        <v>0</v>
      </c>
      <c r="Y45" s="10">
        <f t="shared" si="6"/>
        <v>0</v>
      </c>
      <c r="Z45" s="10">
        <f t="shared" si="7"/>
        <v>0</v>
      </c>
    </row>
    <row r="46" spans="1:26" x14ac:dyDescent="0.35">
      <c r="A46"/>
      <c r="B46"/>
      <c r="C46"/>
      <c r="D46"/>
      <c r="P46"/>
      <c r="Q46"/>
      <c r="R46" s="3">
        <f>SUM((((Table1[[#This Row],[base spd]])*(1 + $R$1+$R$2)) + Table1[[#This Row],[rune spd]]) * (1 + $R$3))</f>
        <v>0</v>
      </c>
      <c r="S46" s="10">
        <f t="shared" si="0"/>
        <v>0</v>
      </c>
      <c r="T46" s="10">
        <f t="shared" si="1"/>
        <v>0</v>
      </c>
      <c r="U46" s="10">
        <f t="shared" si="2"/>
        <v>0</v>
      </c>
      <c r="V46" s="10">
        <f t="shared" si="3"/>
        <v>0</v>
      </c>
      <c r="W46" s="10">
        <f t="shared" si="4"/>
        <v>0</v>
      </c>
      <c r="X46" s="10">
        <f t="shared" si="5"/>
        <v>0</v>
      </c>
      <c r="Y46" s="10">
        <f t="shared" si="6"/>
        <v>0</v>
      </c>
      <c r="Z46" s="10">
        <f t="shared" si="7"/>
        <v>0</v>
      </c>
    </row>
    <row r="47" spans="1:26" x14ac:dyDescent="0.35">
      <c r="A47"/>
      <c r="B47"/>
      <c r="C47"/>
      <c r="D47"/>
      <c r="E47"/>
      <c r="F47"/>
      <c r="N47"/>
      <c r="P47"/>
      <c r="Q47"/>
      <c r="R47" s="3">
        <f>SUM((((Table1[[#This Row],[base spd]])*(1 + $R$1+$R$2)) + Table1[[#This Row],[rune spd]]) * (1 + $R$3))</f>
        <v>0</v>
      </c>
      <c r="S47" s="10">
        <f t="shared" si="0"/>
        <v>0</v>
      </c>
      <c r="T47" s="10">
        <f t="shared" si="1"/>
        <v>0</v>
      </c>
      <c r="U47" s="10">
        <f t="shared" si="2"/>
        <v>0</v>
      </c>
      <c r="V47" s="10">
        <f t="shared" si="3"/>
        <v>0</v>
      </c>
      <c r="W47" s="10">
        <f t="shared" si="4"/>
        <v>0</v>
      </c>
      <c r="X47" s="10">
        <f t="shared" si="5"/>
        <v>0</v>
      </c>
      <c r="Y47" s="10">
        <f t="shared" si="6"/>
        <v>0</v>
      </c>
      <c r="Z47" s="10">
        <f t="shared" si="7"/>
        <v>0</v>
      </c>
    </row>
    <row r="48" spans="1:26" x14ac:dyDescent="0.35">
      <c r="A48"/>
      <c r="B48"/>
      <c r="C48"/>
      <c r="D48"/>
      <c r="E48"/>
      <c r="L48"/>
      <c r="N48"/>
      <c r="P48"/>
      <c r="Q48"/>
      <c r="R48" s="3">
        <f>SUM((((Table1[[#This Row],[base spd]])*(1 + $R$1+$R$2)) + Table1[[#This Row],[rune spd]]) * (1 + $R$3))</f>
        <v>0</v>
      </c>
      <c r="S48" s="10">
        <f t="shared" si="0"/>
        <v>0</v>
      </c>
      <c r="T48" s="10">
        <f t="shared" si="1"/>
        <v>0</v>
      </c>
      <c r="U48" s="10">
        <f t="shared" si="2"/>
        <v>0</v>
      </c>
      <c r="V48" s="10">
        <f t="shared" si="3"/>
        <v>0</v>
      </c>
      <c r="W48" s="10">
        <f t="shared" si="4"/>
        <v>0</v>
      </c>
      <c r="X48" s="10">
        <f t="shared" si="5"/>
        <v>0</v>
      </c>
      <c r="Y48" s="10">
        <f t="shared" si="6"/>
        <v>0</v>
      </c>
      <c r="Z48" s="10">
        <f t="shared" si="7"/>
        <v>0</v>
      </c>
    </row>
    <row r="49" spans="1:26" x14ac:dyDescent="0.35">
      <c r="A49"/>
      <c r="B49"/>
      <c r="C49"/>
      <c r="D49"/>
      <c r="P49"/>
      <c r="Q49"/>
      <c r="R49" s="3">
        <f>SUM((((Table1[[#This Row],[base spd]])*(1 + $R$1+$R$2)) + Table1[[#This Row],[rune spd]]) * (1 + $R$3))</f>
        <v>0</v>
      </c>
      <c r="S49" s="10">
        <f t="shared" si="0"/>
        <v>0</v>
      </c>
      <c r="T49" s="10">
        <f t="shared" si="1"/>
        <v>0</v>
      </c>
      <c r="U49" s="10">
        <f t="shared" si="2"/>
        <v>0</v>
      </c>
      <c r="V49" s="10">
        <f t="shared" si="3"/>
        <v>0</v>
      </c>
      <c r="W49" s="10">
        <f t="shared" si="4"/>
        <v>0</v>
      </c>
      <c r="X49" s="10">
        <f t="shared" si="5"/>
        <v>0</v>
      </c>
      <c r="Y49" s="10">
        <f t="shared" si="6"/>
        <v>0</v>
      </c>
      <c r="Z49" s="10">
        <f t="shared" si="7"/>
        <v>0</v>
      </c>
    </row>
    <row r="50" spans="1:26" x14ac:dyDescent="0.35">
      <c r="A50"/>
      <c r="B50"/>
      <c r="C50"/>
      <c r="D50"/>
      <c r="E50"/>
      <c r="F50"/>
      <c r="G50"/>
      <c r="L50"/>
      <c r="N50"/>
      <c r="O50"/>
      <c r="P50"/>
      <c r="Q50"/>
      <c r="R50" s="3">
        <f>SUM((((Table1[[#This Row],[base spd]])*(1 + $R$1+$R$2)) + Table1[[#This Row],[rune spd]]) * (1 + $R$3))</f>
        <v>0</v>
      </c>
      <c r="S50" s="10">
        <f t="shared" si="0"/>
        <v>0</v>
      </c>
      <c r="T50" s="10">
        <f t="shared" si="1"/>
        <v>0</v>
      </c>
      <c r="U50" s="10">
        <f t="shared" si="2"/>
        <v>0</v>
      </c>
      <c r="V50" s="10">
        <f t="shared" si="3"/>
        <v>0</v>
      </c>
      <c r="W50" s="10">
        <f t="shared" si="4"/>
        <v>0</v>
      </c>
      <c r="X50" s="10">
        <f t="shared" si="5"/>
        <v>0</v>
      </c>
      <c r="Y50" s="10">
        <f t="shared" si="6"/>
        <v>0</v>
      </c>
      <c r="Z50" s="10">
        <f t="shared" si="7"/>
        <v>0</v>
      </c>
    </row>
    <row r="51" spans="1:26" x14ac:dyDescent="0.35">
      <c r="A51"/>
      <c r="B51"/>
      <c r="C51"/>
      <c r="D51"/>
      <c r="E51"/>
      <c r="O51"/>
      <c r="P51"/>
      <c r="Q51"/>
      <c r="R51" s="3">
        <f>SUM((((Table1[[#This Row],[base spd]])*(1 + $R$1+$R$2)) + Table1[[#This Row],[rune spd]]) * (1 + $R$3))</f>
        <v>0</v>
      </c>
      <c r="S51" s="10">
        <f t="shared" si="0"/>
        <v>0</v>
      </c>
      <c r="T51" s="10">
        <f t="shared" si="1"/>
        <v>0</v>
      </c>
      <c r="U51" s="10">
        <f t="shared" si="2"/>
        <v>0</v>
      </c>
      <c r="V51" s="10">
        <f t="shared" si="3"/>
        <v>0</v>
      </c>
      <c r="W51" s="10">
        <f t="shared" si="4"/>
        <v>0</v>
      </c>
      <c r="X51" s="10">
        <f t="shared" si="5"/>
        <v>0</v>
      </c>
      <c r="Y51" s="10">
        <f t="shared" si="6"/>
        <v>0</v>
      </c>
      <c r="Z51" s="10">
        <f t="shared" si="7"/>
        <v>0</v>
      </c>
    </row>
    <row r="52" spans="1:26" x14ac:dyDescent="0.35">
      <c r="A52"/>
      <c r="B52"/>
      <c r="C52"/>
      <c r="D52"/>
      <c r="P52"/>
      <c r="Q52"/>
      <c r="R52" s="3">
        <f>SUM((((Table1[[#This Row],[base spd]])*(1 + $R$1+$R$2)) + Table1[[#This Row],[rune spd]]) * (1 + $R$3))</f>
        <v>0</v>
      </c>
      <c r="S52" s="10">
        <f t="shared" si="0"/>
        <v>0</v>
      </c>
      <c r="T52" s="10">
        <f t="shared" si="1"/>
        <v>0</v>
      </c>
      <c r="U52" s="10">
        <f t="shared" si="2"/>
        <v>0</v>
      </c>
      <c r="V52" s="10">
        <f t="shared" si="3"/>
        <v>0</v>
      </c>
      <c r="W52" s="10">
        <f t="shared" si="4"/>
        <v>0</v>
      </c>
      <c r="X52" s="10">
        <f t="shared" si="5"/>
        <v>0</v>
      </c>
      <c r="Y52" s="10">
        <f t="shared" si="6"/>
        <v>0</v>
      </c>
      <c r="Z52" s="10">
        <f t="shared" si="7"/>
        <v>0</v>
      </c>
    </row>
    <row r="53" spans="1:26" x14ac:dyDescent="0.35">
      <c r="A53"/>
      <c r="B53"/>
      <c r="C53"/>
      <c r="D53"/>
      <c r="O53"/>
      <c r="P53"/>
      <c r="Q53"/>
      <c r="R53" s="3">
        <f>SUM((((Table1[[#This Row],[base spd]])*(1 + $R$1+$R$2)) + Table1[[#This Row],[rune spd]]) * (1 + $R$3))</f>
        <v>0</v>
      </c>
      <c r="S53" s="10">
        <f t="shared" si="0"/>
        <v>0</v>
      </c>
      <c r="T53" s="10">
        <f t="shared" si="1"/>
        <v>0</v>
      </c>
      <c r="U53" s="10">
        <f t="shared" si="2"/>
        <v>0</v>
      </c>
      <c r="V53" s="10">
        <f t="shared" si="3"/>
        <v>0</v>
      </c>
      <c r="W53" s="10">
        <f t="shared" si="4"/>
        <v>0</v>
      </c>
      <c r="X53" s="10">
        <f t="shared" si="5"/>
        <v>0</v>
      </c>
      <c r="Y53" s="10">
        <f t="shared" si="6"/>
        <v>0</v>
      </c>
      <c r="Z53" s="10">
        <f t="shared" si="7"/>
        <v>0</v>
      </c>
    </row>
    <row r="54" spans="1:26" x14ac:dyDescent="0.35">
      <c r="A54"/>
      <c r="B54"/>
      <c r="C54"/>
      <c r="D54"/>
      <c r="E54"/>
      <c r="F54"/>
      <c r="G54"/>
      <c r="H54"/>
      <c r="N54"/>
      <c r="P54"/>
      <c r="R54" s="3">
        <f>SUM((((Table1[[#This Row],[base spd]])*(1 + $R$1+$R$2)) + Table1[[#This Row],[rune spd]]) * (1 + $R$3))</f>
        <v>0</v>
      </c>
      <c r="S54" s="10">
        <f>SUM($R54*(0.07*3))</f>
        <v>0</v>
      </c>
      <c r="T54" s="10">
        <f>SUM($R54*(0.07*4))</f>
        <v>0</v>
      </c>
      <c r="U54" s="10">
        <f>SUM($R54*(0.07*5))</f>
        <v>0</v>
      </c>
      <c r="V54" s="10">
        <f>SUM($R54*(0.07*6))</f>
        <v>0</v>
      </c>
      <c r="W54" s="10">
        <f>SUM($R54*(0.07*7))</f>
        <v>0</v>
      </c>
      <c r="X54" s="10">
        <f>SUM($R54*(0.07*8))</f>
        <v>0</v>
      </c>
      <c r="Y54" s="10">
        <f>SUM($R54*(0.07*9))</f>
        <v>0</v>
      </c>
      <c r="Z54" s="10">
        <f>SUM($R54*(0.07*10))</f>
        <v>0</v>
      </c>
    </row>
    <row r="55" spans="1:26" x14ac:dyDescent="0.35">
      <c r="A55"/>
      <c r="B55"/>
      <c r="C55"/>
      <c r="D55"/>
      <c r="E55"/>
      <c r="F55"/>
      <c r="N55"/>
      <c r="O55"/>
      <c r="P55"/>
      <c r="Q55"/>
      <c r="R55" s="3">
        <f>SUM((((Table1[[#This Row],[base spd]])*(1 + $R$1+$R$2)) + Table1[[#This Row],[rune spd]]) * (1 + $R$3))</f>
        <v>0</v>
      </c>
      <c r="S55" s="10">
        <f t="shared" si="0"/>
        <v>0</v>
      </c>
      <c r="T55" s="10">
        <f t="shared" si="1"/>
        <v>0</v>
      </c>
      <c r="U55" s="10">
        <f t="shared" si="2"/>
        <v>0</v>
      </c>
      <c r="V55" s="10">
        <f t="shared" si="3"/>
        <v>0</v>
      </c>
      <c r="W55" s="10">
        <f t="shared" si="4"/>
        <v>0</v>
      </c>
      <c r="X55" s="10">
        <f t="shared" si="5"/>
        <v>0</v>
      </c>
      <c r="Y55" s="10">
        <f t="shared" si="6"/>
        <v>0</v>
      </c>
      <c r="Z55" s="10">
        <f t="shared" si="7"/>
        <v>0</v>
      </c>
    </row>
    <row r="56" spans="1:26" x14ac:dyDescent="0.35">
      <c r="A56"/>
      <c r="B56"/>
      <c r="C56"/>
      <c r="D56"/>
      <c r="P56"/>
      <c r="Q56"/>
      <c r="R56" s="3">
        <f>SUM((((Table1[[#This Row],[base spd]])*(1 + $R$1+$R$2)) + Table1[[#This Row],[rune spd]]) * (1 + $R$3))</f>
        <v>0</v>
      </c>
      <c r="S56" s="10">
        <f t="shared" si="0"/>
        <v>0</v>
      </c>
      <c r="T56" s="10">
        <f t="shared" si="1"/>
        <v>0</v>
      </c>
      <c r="U56" s="10">
        <f t="shared" si="2"/>
        <v>0</v>
      </c>
      <c r="V56" s="10">
        <f t="shared" si="3"/>
        <v>0</v>
      </c>
      <c r="W56" s="10">
        <f t="shared" si="4"/>
        <v>0</v>
      </c>
      <c r="X56" s="10">
        <f t="shared" si="5"/>
        <v>0</v>
      </c>
      <c r="Y56" s="10">
        <f t="shared" si="6"/>
        <v>0</v>
      </c>
      <c r="Z56" s="10">
        <f t="shared" si="7"/>
        <v>0</v>
      </c>
    </row>
    <row r="57" spans="1:26" x14ac:dyDescent="0.35">
      <c r="A57"/>
      <c r="B57"/>
      <c r="C57"/>
      <c r="D57"/>
      <c r="E57"/>
      <c r="F57"/>
      <c r="I57"/>
      <c r="L57"/>
      <c r="N57"/>
      <c r="P57"/>
      <c r="Q57"/>
      <c r="R57" s="3">
        <f>SUM((((Table1[[#This Row],[base spd]])*(1 + $R$1+$R$2)) + Table1[[#This Row],[rune spd]]) * (1 + $R$3))</f>
        <v>0</v>
      </c>
      <c r="S57" s="10">
        <f t="shared" si="0"/>
        <v>0</v>
      </c>
      <c r="T57" s="10">
        <f t="shared" si="1"/>
        <v>0</v>
      </c>
      <c r="U57" s="10">
        <f t="shared" si="2"/>
        <v>0</v>
      </c>
      <c r="V57" s="10">
        <f t="shared" si="3"/>
        <v>0</v>
      </c>
      <c r="W57" s="10">
        <f t="shared" si="4"/>
        <v>0</v>
      </c>
      <c r="X57" s="10">
        <f t="shared" si="5"/>
        <v>0</v>
      </c>
      <c r="Y57" s="10">
        <f t="shared" si="6"/>
        <v>0</v>
      </c>
      <c r="Z57" s="10">
        <f t="shared" si="7"/>
        <v>0</v>
      </c>
    </row>
    <row r="58" spans="1:26" x14ac:dyDescent="0.35">
      <c r="A58"/>
      <c r="B58"/>
      <c r="C58"/>
      <c r="D58"/>
      <c r="E58"/>
      <c r="N58"/>
      <c r="O58"/>
      <c r="P58"/>
      <c r="Q58"/>
      <c r="R58" s="3">
        <f>SUM((((Table1[[#This Row],[base spd]])*(1 + $R$1+$R$2)) + Table1[[#This Row],[rune spd]]) * (1 + $R$3))</f>
        <v>0</v>
      </c>
      <c r="S58" s="10">
        <f t="shared" si="0"/>
        <v>0</v>
      </c>
      <c r="T58" s="10">
        <f t="shared" si="1"/>
        <v>0</v>
      </c>
      <c r="U58" s="10">
        <f t="shared" si="2"/>
        <v>0</v>
      </c>
      <c r="V58" s="10">
        <f t="shared" si="3"/>
        <v>0</v>
      </c>
      <c r="W58" s="10">
        <f t="shared" si="4"/>
        <v>0</v>
      </c>
      <c r="X58" s="10">
        <f t="shared" si="5"/>
        <v>0</v>
      </c>
      <c r="Y58" s="10">
        <f t="shared" si="6"/>
        <v>0</v>
      </c>
      <c r="Z58" s="10">
        <f t="shared" si="7"/>
        <v>0</v>
      </c>
    </row>
    <row r="59" spans="1:26" x14ac:dyDescent="0.35">
      <c r="A59"/>
      <c r="B59"/>
      <c r="C59"/>
      <c r="D59"/>
      <c r="E59"/>
      <c r="F59"/>
      <c r="O59"/>
      <c r="P59"/>
      <c r="Q59"/>
      <c r="R59" s="3">
        <f>SUM((((Table1[[#This Row],[base spd]])*(1 + $R$1+$R$2)) + Table1[[#This Row],[rune spd]]) * (1 + $R$3))</f>
        <v>0</v>
      </c>
      <c r="S59" s="10">
        <f t="shared" si="0"/>
        <v>0</v>
      </c>
      <c r="T59" s="10">
        <f t="shared" si="1"/>
        <v>0</v>
      </c>
      <c r="U59" s="10">
        <f t="shared" si="2"/>
        <v>0</v>
      </c>
      <c r="V59" s="10">
        <f t="shared" si="3"/>
        <v>0</v>
      </c>
      <c r="W59" s="10">
        <f t="shared" si="4"/>
        <v>0</v>
      </c>
      <c r="X59" s="10">
        <f t="shared" si="5"/>
        <v>0</v>
      </c>
      <c r="Y59" s="10">
        <f t="shared" si="6"/>
        <v>0</v>
      </c>
      <c r="Z59" s="10">
        <f t="shared" si="7"/>
        <v>0</v>
      </c>
    </row>
    <row r="60" spans="1:26" x14ac:dyDescent="0.35">
      <c r="A60"/>
      <c r="B60"/>
      <c r="C60"/>
      <c r="D60"/>
      <c r="E60"/>
      <c r="F60"/>
      <c r="N60"/>
      <c r="P60"/>
      <c r="Q60"/>
      <c r="R60" s="3">
        <f>SUM((((Table1[[#This Row],[base spd]])*(1 + $R$1+$R$2)) + Table1[[#This Row],[rune spd]]) * (1 + $R$3))</f>
        <v>0</v>
      </c>
      <c r="S60" s="10">
        <f t="shared" si="0"/>
        <v>0</v>
      </c>
      <c r="T60" s="10">
        <f t="shared" si="1"/>
        <v>0</v>
      </c>
      <c r="U60" s="10">
        <f t="shared" si="2"/>
        <v>0</v>
      </c>
      <c r="V60" s="10">
        <f t="shared" si="3"/>
        <v>0</v>
      </c>
      <c r="W60" s="10">
        <f t="shared" si="4"/>
        <v>0</v>
      </c>
      <c r="X60" s="10">
        <f t="shared" si="5"/>
        <v>0</v>
      </c>
      <c r="Y60" s="10">
        <f t="shared" si="6"/>
        <v>0</v>
      </c>
      <c r="Z60" s="10">
        <f t="shared" si="7"/>
        <v>0</v>
      </c>
    </row>
    <row r="61" spans="1:26" x14ac:dyDescent="0.35">
      <c r="A61"/>
      <c r="B61"/>
      <c r="C61"/>
      <c r="D61"/>
      <c r="E61"/>
      <c r="F61"/>
      <c r="N61"/>
      <c r="O61"/>
      <c r="P61"/>
      <c r="Q61"/>
      <c r="R61" s="3">
        <f>SUM((((Table1[[#This Row],[base spd]])*(1 + $R$1+$R$2)) + Table1[[#This Row],[rune spd]]) * (1 + $R$3))</f>
        <v>0</v>
      </c>
      <c r="S61" s="10">
        <f t="shared" si="0"/>
        <v>0</v>
      </c>
      <c r="T61" s="10">
        <f t="shared" si="1"/>
        <v>0</v>
      </c>
      <c r="U61" s="10">
        <f t="shared" si="2"/>
        <v>0</v>
      </c>
      <c r="V61" s="10">
        <f t="shared" si="3"/>
        <v>0</v>
      </c>
      <c r="W61" s="10">
        <f t="shared" si="4"/>
        <v>0</v>
      </c>
      <c r="X61" s="10">
        <f t="shared" si="5"/>
        <v>0</v>
      </c>
      <c r="Y61" s="10">
        <f t="shared" si="6"/>
        <v>0</v>
      </c>
      <c r="Z61" s="10">
        <f t="shared" si="7"/>
        <v>0</v>
      </c>
    </row>
    <row r="62" spans="1:26" x14ac:dyDescent="0.35">
      <c r="A62"/>
      <c r="B62"/>
      <c r="C62"/>
      <c r="D62"/>
      <c r="E62"/>
      <c r="F62"/>
      <c r="J62"/>
      <c r="K62"/>
      <c r="N62"/>
      <c r="P62"/>
      <c r="R62" s="3">
        <f>SUM((((Table1[[#This Row],[base spd]])*(1 + $R$1+$R$2)) + Table1[[#This Row],[rune spd]]) * (1 + $R$3))</f>
        <v>0</v>
      </c>
      <c r="S62" s="10">
        <f>SUM($R62*(0.07*3))</f>
        <v>0</v>
      </c>
      <c r="T62" s="10">
        <f>SUM($R62*(0.07*4))</f>
        <v>0</v>
      </c>
      <c r="U62" s="10">
        <f>SUM($R62*(0.07*5))</f>
        <v>0</v>
      </c>
      <c r="V62" s="10">
        <f>SUM($R62*(0.07*6))</f>
        <v>0</v>
      </c>
      <c r="W62" s="10">
        <f>SUM($R62*(0.07*7))</f>
        <v>0</v>
      </c>
      <c r="X62" s="10">
        <f>SUM($R62*(0.07*8))</f>
        <v>0</v>
      </c>
      <c r="Y62" s="10">
        <f>SUM($R62*(0.07*9))</f>
        <v>0</v>
      </c>
      <c r="Z62" s="10">
        <f>SUM($R62*(0.07*10))</f>
        <v>0</v>
      </c>
    </row>
    <row r="63" spans="1:26" x14ac:dyDescent="0.35">
      <c r="A63"/>
      <c r="B63"/>
      <c r="C63"/>
      <c r="D63"/>
      <c r="E63"/>
      <c r="L63"/>
      <c r="N63"/>
      <c r="P63"/>
      <c r="Q63"/>
      <c r="R63" s="3">
        <f>SUM((((Table1[[#This Row],[base spd]])*(1 + $R$1+$R$2)) + Table1[[#This Row],[rune spd]]) * (1 + $R$3))</f>
        <v>0</v>
      </c>
      <c r="S63" s="10">
        <f t="shared" si="0"/>
        <v>0</v>
      </c>
      <c r="T63" s="10">
        <f t="shared" si="1"/>
        <v>0</v>
      </c>
      <c r="U63" s="10">
        <f t="shared" si="2"/>
        <v>0</v>
      </c>
      <c r="V63" s="10">
        <f t="shared" si="3"/>
        <v>0</v>
      </c>
      <c r="W63" s="10">
        <f t="shared" si="4"/>
        <v>0</v>
      </c>
      <c r="X63" s="10">
        <f t="shared" si="5"/>
        <v>0</v>
      </c>
      <c r="Y63" s="10">
        <f t="shared" si="6"/>
        <v>0</v>
      </c>
      <c r="Z63" s="10">
        <f t="shared" si="7"/>
        <v>0</v>
      </c>
    </row>
    <row r="64" spans="1:26" x14ac:dyDescent="0.35">
      <c r="A64"/>
      <c r="B64"/>
      <c r="C64"/>
      <c r="D64"/>
      <c r="E64"/>
      <c r="N64"/>
      <c r="O64"/>
      <c r="P64"/>
      <c r="Q64"/>
      <c r="R64" s="3">
        <f>SUM((((Table1[[#This Row],[base spd]])*(1 + $R$1+$R$2)) + Table1[[#This Row],[rune spd]]) * (1 + $R$3))</f>
        <v>0</v>
      </c>
      <c r="S64" s="10">
        <f t="shared" si="0"/>
        <v>0</v>
      </c>
      <c r="T64" s="10">
        <f t="shared" si="1"/>
        <v>0</v>
      </c>
      <c r="U64" s="10">
        <f t="shared" si="2"/>
        <v>0</v>
      </c>
      <c r="V64" s="10">
        <f t="shared" si="3"/>
        <v>0</v>
      </c>
      <c r="W64" s="10">
        <f t="shared" si="4"/>
        <v>0</v>
      </c>
      <c r="X64" s="10">
        <f t="shared" si="5"/>
        <v>0</v>
      </c>
      <c r="Y64" s="10">
        <f t="shared" si="6"/>
        <v>0</v>
      </c>
      <c r="Z64" s="10">
        <f t="shared" si="7"/>
        <v>0</v>
      </c>
    </row>
    <row r="65" spans="1:26" x14ac:dyDescent="0.35">
      <c r="A65"/>
      <c r="B65"/>
      <c r="C65"/>
      <c r="D65"/>
      <c r="E65"/>
      <c r="F65"/>
      <c r="G65"/>
      <c r="P65"/>
      <c r="Q65"/>
      <c r="R65" s="3">
        <f>SUM((((Table1[[#This Row],[base spd]])*(1 + $R$1+$R$2)) + Table1[[#This Row],[rune spd]]) * (1 + $R$3))</f>
        <v>0</v>
      </c>
      <c r="S65" s="10">
        <f t="shared" si="0"/>
        <v>0</v>
      </c>
      <c r="T65" s="10">
        <f t="shared" si="1"/>
        <v>0</v>
      </c>
      <c r="U65" s="10">
        <f t="shared" si="2"/>
        <v>0</v>
      </c>
      <c r="V65" s="10">
        <f t="shared" si="3"/>
        <v>0</v>
      </c>
      <c r="W65" s="10">
        <f t="shared" si="4"/>
        <v>0</v>
      </c>
      <c r="X65" s="10">
        <f t="shared" si="5"/>
        <v>0</v>
      </c>
      <c r="Y65" s="10">
        <f t="shared" si="6"/>
        <v>0</v>
      </c>
      <c r="Z65" s="10">
        <f t="shared" si="7"/>
        <v>0</v>
      </c>
    </row>
    <row r="66" spans="1:26" x14ac:dyDescent="0.35">
      <c r="A66"/>
      <c r="B66"/>
      <c r="C66"/>
      <c r="D66"/>
      <c r="E66"/>
      <c r="L66"/>
      <c r="N66"/>
      <c r="P66"/>
      <c r="Q66"/>
      <c r="R66" s="3">
        <f>SUM((((Table1[[#This Row],[base spd]])*(1 + $R$1+$R$2)) + Table1[[#This Row],[rune spd]]) * (1 + $R$3))</f>
        <v>0</v>
      </c>
      <c r="S66" s="10">
        <f t="shared" si="0"/>
        <v>0</v>
      </c>
      <c r="T66" s="10">
        <f t="shared" si="1"/>
        <v>0</v>
      </c>
      <c r="U66" s="10">
        <f t="shared" si="2"/>
        <v>0</v>
      </c>
      <c r="V66" s="10">
        <f t="shared" si="3"/>
        <v>0</v>
      </c>
      <c r="W66" s="10">
        <f t="shared" si="4"/>
        <v>0</v>
      </c>
      <c r="X66" s="10">
        <f t="shared" si="5"/>
        <v>0</v>
      </c>
      <c r="Y66" s="10">
        <f t="shared" si="6"/>
        <v>0</v>
      </c>
      <c r="Z66" s="10">
        <f t="shared" si="7"/>
        <v>0</v>
      </c>
    </row>
    <row r="67" spans="1:26" x14ac:dyDescent="0.35">
      <c r="A67"/>
      <c r="B67"/>
      <c r="C67"/>
      <c r="D67"/>
      <c r="E67"/>
      <c r="F67"/>
      <c r="J67"/>
      <c r="K67"/>
      <c r="N67"/>
      <c r="P67"/>
      <c r="Q67"/>
      <c r="R67" s="3">
        <f>SUM((((Table1[[#This Row],[base spd]])*(1 + $R$1+$R$2)) + Table1[[#This Row],[rune spd]]) * (1 + $R$3))</f>
        <v>0</v>
      </c>
      <c r="S67" s="10">
        <f t="shared" si="0"/>
        <v>0</v>
      </c>
      <c r="T67" s="10">
        <f t="shared" si="1"/>
        <v>0</v>
      </c>
      <c r="U67" s="10">
        <f t="shared" si="2"/>
        <v>0</v>
      </c>
      <c r="V67" s="10">
        <f t="shared" si="3"/>
        <v>0</v>
      </c>
      <c r="W67" s="10">
        <f t="shared" si="4"/>
        <v>0</v>
      </c>
      <c r="X67" s="10">
        <f t="shared" si="5"/>
        <v>0</v>
      </c>
      <c r="Y67" s="10">
        <f t="shared" si="6"/>
        <v>0</v>
      </c>
      <c r="Z67" s="10">
        <f t="shared" si="7"/>
        <v>0</v>
      </c>
    </row>
    <row r="68" spans="1:26" x14ac:dyDescent="0.35">
      <c r="A68"/>
      <c r="B68"/>
      <c r="C68"/>
      <c r="D68"/>
      <c r="E68"/>
      <c r="F68"/>
      <c r="N68"/>
      <c r="O68"/>
      <c r="P68"/>
      <c r="Q68"/>
      <c r="R68" s="3">
        <f>SUM((((Table1[[#This Row],[base spd]])*(1 + $R$1+$R$2)) + Table1[[#This Row],[rune spd]]) * (1 + $R$3))</f>
        <v>0</v>
      </c>
      <c r="S68" s="10">
        <f t="shared" si="0"/>
        <v>0</v>
      </c>
      <c r="T68" s="10">
        <f t="shared" si="1"/>
        <v>0</v>
      </c>
      <c r="U68" s="10">
        <f t="shared" si="2"/>
        <v>0</v>
      </c>
      <c r="V68" s="10">
        <f t="shared" si="3"/>
        <v>0</v>
      </c>
      <c r="W68" s="10">
        <f t="shared" si="4"/>
        <v>0</v>
      </c>
      <c r="X68" s="10">
        <f t="shared" si="5"/>
        <v>0</v>
      </c>
      <c r="Y68" s="10">
        <f t="shared" si="6"/>
        <v>0</v>
      </c>
      <c r="Z68" s="10">
        <f t="shared" si="7"/>
        <v>0</v>
      </c>
    </row>
    <row r="69" spans="1:26" x14ac:dyDescent="0.35">
      <c r="A69"/>
      <c r="B69"/>
      <c r="C69"/>
      <c r="D69"/>
      <c r="E69"/>
      <c r="F69"/>
      <c r="N69"/>
      <c r="P69"/>
      <c r="Q69"/>
      <c r="R69" s="3">
        <f>SUM((((Table1[[#This Row],[base spd]])*(1 + $R$1+$R$2)) + Table1[[#This Row],[rune spd]]) * (1 + $R$3))</f>
        <v>0</v>
      </c>
      <c r="S69" s="10">
        <f t="shared" si="0"/>
        <v>0</v>
      </c>
      <c r="T69" s="10">
        <f t="shared" si="1"/>
        <v>0</v>
      </c>
      <c r="U69" s="10">
        <f t="shared" si="2"/>
        <v>0</v>
      </c>
      <c r="V69" s="10">
        <f t="shared" si="3"/>
        <v>0</v>
      </c>
      <c r="W69" s="10">
        <f t="shared" si="4"/>
        <v>0</v>
      </c>
      <c r="X69" s="10">
        <f t="shared" si="5"/>
        <v>0</v>
      </c>
      <c r="Y69" s="10">
        <f t="shared" si="6"/>
        <v>0</v>
      </c>
      <c r="Z69" s="10">
        <f t="shared" si="7"/>
        <v>0</v>
      </c>
    </row>
    <row r="70" spans="1:26" x14ac:dyDescent="0.35">
      <c r="A70"/>
      <c r="B70"/>
      <c r="C70"/>
      <c r="D70"/>
      <c r="J70"/>
      <c r="K70"/>
      <c r="P70"/>
      <c r="Q70"/>
      <c r="R70" s="3">
        <f>SUM((((Table1[[#This Row],[base spd]])*(1 + $R$1+$R$2)) + Table1[[#This Row],[rune spd]]) * (1 + $R$3))</f>
        <v>0</v>
      </c>
      <c r="S70" s="10">
        <f t="shared" si="0"/>
        <v>0</v>
      </c>
      <c r="T70" s="10">
        <f t="shared" si="1"/>
        <v>0</v>
      </c>
      <c r="U70" s="10">
        <f t="shared" si="2"/>
        <v>0</v>
      </c>
      <c r="V70" s="10">
        <f t="shared" si="3"/>
        <v>0</v>
      </c>
      <c r="W70" s="10">
        <f t="shared" si="4"/>
        <v>0</v>
      </c>
      <c r="X70" s="10">
        <f t="shared" si="5"/>
        <v>0</v>
      </c>
      <c r="Y70" s="10">
        <f t="shared" si="6"/>
        <v>0</v>
      </c>
      <c r="Z70" s="10">
        <f t="shared" si="7"/>
        <v>0</v>
      </c>
    </row>
    <row r="71" spans="1:26" x14ac:dyDescent="0.35">
      <c r="A71"/>
      <c r="B71"/>
      <c r="C71"/>
      <c r="D71"/>
      <c r="P71"/>
      <c r="Q71"/>
      <c r="R71" s="3">
        <f>SUM((((Table1[[#This Row],[base spd]])*(1 + $R$1+$R$2)) + Table1[[#This Row],[rune spd]]) * (1 + $R$3))</f>
        <v>0</v>
      </c>
      <c r="S71" s="10">
        <f t="shared" si="0"/>
        <v>0</v>
      </c>
      <c r="T71" s="10">
        <f t="shared" si="1"/>
        <v>0</v>
      </c>
      <c r="U71" s="10">
        <f t="shared" si="2"/>
        <v>0</v>
      </c>
      <c r="V71" s="10">
        <f t="shared" si="3"/>
        <v>0</v>
      </c>
      <c r="W71" s="10">
        <f t="shared" si="4"/>
        <v>0</v>
      </c>
      <c r="X71" s="10">
        <f t="shared" si="5"/>
        <v>0</v>
      </c>
      <c r="Y71" s="10">
        <f t="shared" si="6"/>
        <v>0</v>
      </c>
      <c r="Z71" s="10">
        <f t="shared" si="7"/>
        <v>0</v>
      </c>
    </row>
    <row r="72" spans="1:26" x14ac:dyDescent="0.35">
      <c r="A72"/>
      <c r="B72"/>
      <c r="C72"/>
      <c r="D72"/>
      <c r="E72"/>
      <c r="N72"/>
      <c r="O72"/>
      <c r="P72"/>
      <c r="Q72"/>
      <c r="R72" s="3">
        <f>SUM((((Table1[[#This Row],[base spd]])*(1 + $R$1+$R$2)) + Table1[[#This Row],[rune spd]]) * (1 + $R$3))</f>
        <v>0</v>
      </c>
      <c r="S72" s="10">
        <f t="shared" si="0"/>
        <v>0</v>
      </c>
      <c r="T72" s="10">
        <f t="shared" si="1"/>
        <v>0</v>
      </c>
      <c r="U72" s="10">
        <f t="shared" si="2"/>
        <v>0</v>
      </c>
      <c r="V72" s="10">
        <f t="shared" si="3"/>
        <v>0</v>
      </c>
      <c r="W72" s="10">
        <f t="shared" si="4"/>
        <v>0</v>
      </c>
      <c r="X72" s="10">
        <f t="shared" si="5"/>
        <v>0</v>
      </c>
      <c r="Y72" s="10">
        <f t="shared" si="6"/>
        <v>0</v>
      </c>
      <c r="Z72" s="10">
        <f t="shared" si="7"/>
        <v>0</v>
      </c>
    </row>
    <row r="73" spans="1:26" x14ac:dyDescent="0.35">
      <c r="A73"/>
      <c r="B73"/>
      <c r="C73"/>
      <c r="D73"/>
      <c r="E73"/>
      <c r="O73"/>
      <c r="P73"/>
      <c r="Q73"/>
      <c r="R73" s="3">
        <f>SUM((((Table1[[#This Row],[base spd]])*(1 + $R$1+$R$2)) + Table1[[#This Row],[rune spd]]) * (1 + $R$3))</f>
        <v>0</v>
      </c>
      <c r="S73" s="10">
        <f t="shared" si="0"/>
        <v>0</v>
      </c>
      <c r="T73" s="10">
        <f t="shared" si="1"/>
        <v>0</v>
      </c>
      <c r="U73" s="10">
        <f t="shared" si="2"/>
        <v>0</v>
      </c>
      <c r="V73" s="10">
        <f t="shared" si="3"/>
        <v>0</v>
      </c>
      <c r="W73" s="10">
        <f t="shared" si="4"/>
        <v>0</v>
      </c>
      <c r="X73" s="10">
        <f t="shared" si="5"/>
        <v>0</v>
      </c>
      <c r="Y73" s="10">
        <f t="shared" si="6"/>
        <v>0</v>
      </c>
      <c r="Z73" s="10">
        <f t="shared" si="7"/>
        <v>0</v>
      </c>
    </row>
    <row r="74" spans="1:26" x14ac:dyDescent="0.35">
      <c r="A74"/>
      <c r="B74"/>
      <c r="C74"/>
      <c r="D74"/>
      <c r="E74"/>
      <c r="F74"/>
      <c r="N74"/>
      <c r="P74"/>
      <c r="Q74"/>
      <c r="R74" s="3">
        <f>SUM((((Table1[[#This Row],[base spd]])*(1 + $R$1+$R$2)) + Table1[[#This Row],[rune spd]]) * (1 + $R$3))</f>
        <v>0</v>
      </c>
      <c r="S74" s="10">
        <f t="shared" si="0"/>
        <v>0</v>
      </c>
      <c r="T74" s="10">
        <f t="shared" si="1"/>
        <v>0</v>
      </c>
      <c r="U74" s="10">
        <f t="shared" si="2"/>
        <v>0</v>
      </c>
      <c r="V74" s="10">
        <f t="shared" si="3"/>
        <v>0</v>
      </c>
      <c r="W74" s="10">
        <f t="shared" si="4"/>
        <v>0</v>
      </c>
      <c r="X74" s="10">
        <f t="shared" si="5"/>
        <v>0</v>
      </c>
      <c r="Y74" s="10">
        <f t="shared" si="6"/>
        <v>0</v>
      </c>
      <c r="Z74" s="10">
        <f t="shared" si="7"/>
        <v>0</v>
      </c>
    </row>
    <row r="75" spans="1:26" x14ac:dyDescent="0.35">
      <c r="A75"/>
      <c r="B75"/>
      <c r="C75"/>
      <c r="D75"/>
      <c r="E75"/>
      <c r="F75"/>
      <c r="O75"/>
      <c r="P75"/>
      <c r="Q75"/>
      <c r="R75" s="3">
        <f>SUM((((Table1[[#This Row],[base spd]])*(1 + $R$1+$R$2)) + Table1[[#This Row],[rune spd]]) * (1 + $R$3))</f>
        <v>0</v>
      </c>
      <c r="S75" s="10">
        <f t="shared" si="0"/>
        <v>0</v>
      </c>
      <c r="T75" s="10">
        <f t="shared" si="1"/>
        <v>0</v>
      </c>
      <c r="U75" s="10">
        <f t="shared" si="2"/>
        <v>0</v>
      </c>
      <c r="V75" s="10">
        <f t="shared" si="3"/>
        <v>0</v>
      </c>
      <c r="W75" s="10">
        <f t="shared" si="4"/>
        <v>0</v>
      </c>
      <c r="X75" s="10">
        <f t="shared" si="5"/>
        <v>0</v>
      </c>
      <c r="Y75" s="10">
        <f t="shared" si="6"/>
        <v>0</v>
      </c>
      <c r="Z75" s="10">
        <f t="shared" si="7"/>
        <v>0</v>
      </c>
    </row>
    <row r="76" spans="1:26" x14ac:dyDescent="0.35">
      <c r="A76"/>
      <c r="B76"/>
      <c r="C76"/>
      <c r="D76"/>
      <c r="E76"/>
      <c r="O76"/>
      <c r="P76"/>
      <c r="Q76"/>
      <c r="R76" s="3">
        <f>SUM((((Table1[[#This Row],[base spd]])*(1 + $R$1+$R$2)) + Table1[[#This Row],[rune spd]]) * (1 + $R$3))</f>
        <v>0</v>
      </c>
      <c r="S76" s="10">
        <f t="shared" si="0"/>
        <v>0</v>
      </c>
      <c r="T76" s="10">
        <f t="shared" si="1"/>
        <v>0</v>
      </c>
      <c r="U76" s="10">
        <f t="shared" si="2"/>
        <v>0</v>
      </c>
      <c r="V76" s="10">
        <f t="shared" si="3"/>
        <v>0</v>
      </c>
      <c r="W76" s="10">
        <f t="shared" si="4"/>
        <v>0</v>
      </c>
      <c r="X76" s="10">
        <f t="shared" si="5"/>
        <v>0</v>
      </c>
      <c r="Y76" s="10">
        <f t="shared" si="6"/>
        <v>0</v>
      </c>
      <c r="Z76" s="10">
        <f t="shared" si="7"/>
        <v>0</v>
      </c>
    </row>
    <row r="77" spans="1:26" x14ac:dyDescent="0.35">
      <c r="A77"/>
      <c r="B77"/>
      <c r="C77"/>
      <c r="D77"/>
      <c r="E77"/>
      <c r="O77"/>
      <c r="P77"/>
      <c r="Q77"/>
      <c r="R77" s="3">
        <f>SUM((((Table1[[#This Row],[base spd]])*(1 + $R$1+$R$2)) + Table1[[#This Row],[rune spd]]) * (1 + $R$3))</f>
        <v>0</v>
      </c>
      <c r="S77" s="10">
        <f t="shared" si="0"/>
        <v>0</v>
      </c>
      <c r="T77" s="10">
        <f t="shared" si="1"/>
        <v>0</v>
      </c>
      <c r="U77" s="10">
        <f t="shared" si="2"/>
        <v>0</v>
      </c>
      <c r="V77" s="10">
        <f t="shared" si="3"/>
        <v>0</v>
      </c>
      <c r="W77" s="10">
        <f t="shared" si="4"/>
        <v>0</v>
      </c>
      <c r="X77" s="10">
        <f t="shared" si="5"/>
        <v>0</v>
      </c>
      <c r="Y77" s="10">
        <f t="shared" si="6"/>
        <v>0</v>
      </c>
      <c r="Z77" s="10">
        <f t="shared" si="7"/>
        <v>0</v>
      </c>
    </row>
    <row r="78" spans="1:26" x14ac:dyDescent="0.35">
      <c r="A78"/>
      <c r="B78"/>
      <c r="C78"/>
      <c r="D78"/>
      <c r="E78"/>
      <c r="F78"/>
      <c r="O78"/>
      <c r="P78"/>
      <c r="Q78"/>
      <c r="R78" s="3">
        <f>SUM((((Table1[[#This Row],[base spd]])*(1 + $R$1+$R$2)) + Table1[[#This Row],[rune spd]]) * (1 + $R$3))</f>
        <v>0</v>
      </c>
      <c r="S78" s="10">
        <f t="shared" ref="S78:S134" si="8">SUM($R78*(0.07*3))</f>
        <v>0</v>
      </c>
      <c r="T78" s="10">
        <f t="shared" ref="T78:T134" si="9">SUM($R78*(0.07*4))</f>
        <v>0</v>
      </c>
      <c r="U78" s="10">
        <f t="shared" ref="U78:U134" si="10">SUM($R78*(0.07*5))</f>
        <v>0</v>
      </c>
      <c r="V78" s="10">
        <f t="shared" ref="V78:V134" si="11">SUM($R78*(0.07*6))</f>
        <v>0</v>
      </c>
      <c r="W78" s="10">
        <f t="shared" ref="W78:W134" si="12">SUM($R78*(0.07*7))</f>
        <v>0</v>
      </c>
      <c r="X78" s="10">
        <f t="shared" ref="X78:X134" si="13">SUM($R78*(0.07*8))</f>
        <v>0</v>
      </c>
      <c r="Y78" s="10">
        <f t="shared" ref="Y78:Y134" si="14">SUM($R78*(0.07*9))</f>
        <v>0</v>
      </c>
      <c r="Z78" s="10">
        <f t="shared" ref="Z78:Z134" si="15">SUM($R78*(0.07*10))</f>
        <v>0</v>
      </c>
    </row>
    <row r="79" spans="1:26" x14ac:dyDescent="0.35">
      <c r="A79"/>
      <c r="B79"/>
      <c r="C79"/>
      <c r="D79"/>
      <c r="E79"/>
      <c r="G79"/>
      <c r="O79"/>
      <c r="P79"/>
      <c r="Q79"/>
      <c r="R79" s="3">
        <f>SUM((((Table1[[#This Row],[base spd]])*(1 + $R$1+$R$2)) + Table1[[#This Row],[rune spd]]) * (1 + $R$3))</f>
        <v>0</v>
      </c>
      <c r="S79" s="10">
        <f t="shared" si="8"/>
        <v>0</v>
      </c>
      <c r="T79" s="10">
        <f t="shared" si="9"/>
        <v>0</v>
      </c>
      <c r="U79" s="10">
        <f t="shared" si="10"/>
        <v>0</v>
      </c>
      <c r="V79" s="10">
        <f t="shared" si="11"/>
        <v>0</v>
      </c>
      <c r="W79" s="10">
        <f t="shared" si="12"/>
        <v>0</v>
      </c>
      <c r="X79" s="10">
        <f t="shared" si="13"/>
        <v>0</v>
      </c>
      <c r="Y79" s="10">
        <f t="shared" si="14"/>
        <v>0</v>
      </c>
      <c r="Z79" s="10">
        <f t="shared" si="15"/>
        <v>0</v>
      </c>
    </row>
    <row r="80" spans="1:26" x14ac:dyDescent="0.35">
      <c r="A80"/>
      <c r="B80"/>
      <c r="C80"/>
      <c r="D80"/>
      <c r="P80"/>
      <c r="Q80"/>
      <c r="R80" s="3">
        <f>SUM((((Table1[[#This Row],[base spd]])*(1 + $R$1+$R$2)) + Table1[[#This Row],[rune spd]]) * (1 + $R$3))</f>
        <v>0</v>
      </c>
      <c r="S80" s="10">
        <f t="shared" si="8"/>
        <v>0</v>
      </c>
      <c r="T80" s="10">
        <f t="shared" si="9"/>
        <v>0</v>
      </c>
      <c r="U80" s="10">
        <f t="shared" si="10"/>
        <v>0</v>
      </c>
      <c r="V80" s="10">
        <f t="shared" si="11"/>
        <v>0</v>
      </c>
      <c r="W80" s="10">
        <f t="shared" si="12"/>
        <v>0</v>
      </c>
      <c r="X80" s="10">
        <f t="shared" si="13"/>
        <v>0</v>
      </c>
      <c r="Y80" s="10">
        <f t="shared" si="14"/>
        <v>0</v>
      </c>
      <c r="Z80" s="10">
        <f t="shared" si="15"/>
        <v>0</v>
      </c>
    </row>
    <row r="81" spans="1:26" x14ac:dyDescent="0.35">
      <c r="A81"/>
      <c r="B81"/>
      <c r="C81"/>
      <c r="D81"/>
      <c r="P81"/>
      <c r="Q81"/>
      <c r="R81" s="3">
        <f>SUM((((Table1[[#This Row],[base spd]])*(1 + $R$1+$R$2)) + Table1[[#This Row],[rune spd]]) * (1 + $R$3))</f>
        <v>0</v>
      </c>
      <c r="S81" s="10">
        <f t="shared" si="8"/>
        <v>0</v>
      </c>
      <c r="T81" s="10">
        <f t="shared" si="9"/>
        <v>0</v>
      </c>
      <c r="U81" s="10">
        <f t="shared" si="10"/>
        <v>0</v>
      </c>
      <c r="V81" s="10">
        <f t="shared" si="11"/>
        <v>0</v>
      </c>
      <c r="W81" s="10">
        <f t="shared" si="12"/>
        <v>0</v>
      </c>
      <c r="X81" s="10">
        <f t="shared" si="13"/>
        <v>0</v>
      </c>
      <c r="Y81" s="10">
        <f t="shared" si="14"/>
        <v>0</v>
      </c>
      <c r="Z81" s="10">
        <f t="shared" si="15"/>
        <v>0</v>
      </c>
    </row>
    <row r="82" spans="1:26" x14ac:dyDescent="0.35">
      <c r="A82"/>
      <c r="B82"/>
      <c r="C82"/>
      <c r="D82"/>
      <c r="E82"/>
      <c r="F82"/>
      <c r="G82"/>
      <c r="O82"/>
      <c r="P82"/>
      <c r="Q82"/>
      <c r="R82" s="3">
        <f>SUM((((Table1[[#This Row],[base spd]])*(1 + $R$1+$R$2)) + Table1[[#This Row],[rune spd]]) * (1 + $R$3))</f>
        <v>0</v>
      </c>
      <c r="S82" s="10">
        <f t="shared" si="8"/>
        <v>0</v>
      </c>
      <c r="T82" s="10">
        <f t="shared" si="9"/>
        <v>0</v>
      </c>
      <c r="U82" s="10">
        <f t="shared" si="10"/>
        <v>0</v>
      </c>
      <c r="V82" s="10">
        <f t="shared" si="11"/>
        <v>0</v>
      </c>
      <c r="W82" s="10">
        <f t="shared" si="12"/>
        <v>0</v>
      </c>
      <c r="X82" s="10">
        <f t="shared" si="13"/>
        <v>0</v>
      </c>
      <c r="Y82" s="10">
        <f t="shared" si="14"/>
        <v>0</v>
      </c>
      <c r="Z82" s="10">
        <f t="shared" si="15"/>
        <v>0</v>
      </c>
    </row>
    <row r="83" spans="1:26" s="14" customFormat="1" x14ac:dyDescent="0.35">
      <c r="M83" s="19"/>
      <c r="R83" s="15">
        <f>SUM((((Table1[[#This Row],[base spd]])*(1 + $R$1+$R$2)) + Table1[[#This Row],[rune spd]]) * (1 + $R$3))</f>
        <v>0</v>
      </c>
      <c r="S83" s="16">
        <f t="shared" si="8"/>
        <v>0</v>
      </c>
      <c r="T83" s="16">
        <f t="shared" si="9"/>
        <v>0</v>
      </c>
      <c r="U83" s="16">
        <f t="shared" si="10"/>
        <v>0</v>
      </c>
      <c r="V83" s="16">
        <f t="shared" si="11"/>
        <v>0</v>
      </c>
      <c r="W83" s="16">
        <f t="shared" si="12"/>
        <v>0</v>
      </c>
      <c r="X83" s="16">
        <f t="shared" si="13"/>
        <v>0</v>
      </c>
      <c r="Y83" s="16">
        <f t="shared" si="14"/>
        <v>0</v>
      </c>
      <c r="Z83" s="16">
        <f t="shared" si="15"/>
        <v>0</v>
      </c>
    </row>
    <row r="84" spans="1:26" x14ac:dyDescent="0.35">
      <c r="A84"/>
      <c r="B84"/>
      <c r="C84"/>
      <c r="D84"/>
      <c r="P84"/>
      <c r="Q84"/>
      <c r="R84" s="3">
        <f>SUM((((Table1[[#This Row],[base spd]])*(1 + $R$1+$R$2)) + Table1[[#This Row],[rune spd]]) * (1 + $R$3))</f>
        <v>0</v>
      </c>
      <c r="S84" s="10">
        <f t="shared" si="8"/>
        <v>0</v>
      </c>
      <c r="T84" s="10">
        <f t="shared" si="9"/>
        <v>0</v>
      </c>
      <c r="U84" s="10">
        <f t="shared" si="10"/>
        <v>0</v>
      </c>
      <c r="V84" s="10">
        <f t="shared" si="11"/>
        <v>0</v>
      </c>
      <c r="W84" s="10">
        <f t="shared" si="12"/>
        <v>0</v>
      </c>
      <c r="X84" s="10">
        <f t="shared" si="13"/>
        <v>0</v>
      </c>
      <c r="Y84" s="10">
        <f t="shared" si="14"/>
        <v>0</v>
      </c>
      <c r="Z84" s="10">
        <f t="shared" si="15"/>
        <v>0</v>
      </c>
    </row>
    <row r="85" spans="1:26" x14ac:dyDescent="0.35">
      <c r="A85"/>
      <c r="B85"/>
      <c r="C85"/>
      <c r="D85"/>
      <c r="E85"/>
      <c r="F85"/>
      <c r="O85"/>
      <c r="P85"/>
      <c r="Q85"/>
      <c r="R85" s="3">
        <f>SUM((((Table1[[#This Row],[base spd]])*(1 + $R$1+$R$2)) + Table1[[#This Row],[rune spd]]) * (1 + $R$3))</f>
        <v>0</v>
      </c>
      <c r="S85" s="10">
        <f t="shared" si="8"/>
        <v>0</v>
      </c>
      <c r="T85" s="10">
        <f t="shared" si="9"/>
        <v>0</v>
      </c>
      <c r="U85" s="10">
        <f t="shared" si="10"/>
        <v>0</v>
      </c>
      <c r="V85" s="10">
        <f t="shared" si="11"/>
        <v>0</v>
      </c>
      <c r="W85" s="10">
        <f t="shared" si="12"/>
        <v>0</v>
      </c>
      <c r="X85" s="10">
        <f t="shared" si="13"/>
        <v>0</v>
      </c>
      <c r="Y85" s="10">
        <f t="shared" si="14"/>
        <v>0</v>
      </c>
      <c r="Z85" s="10">
        <f t="shared" si="15"/>
        <v>0</v>
      </c>
    </row>
    <row r="86" spans="1:26" x14ac:dyDescent="0.35">
      <c r="A86"/>
      <c r="B86"/>
      <c r="C86"/>
      <c r="D86"/>
      <c r="E86"/>
      <c r="J86"/>
      <c r="K86"/>
      <c r="P86"/>
      <c r="Q86"/>
      <c r="R86" s="3">
        <f>SUM((((Table1[[#This Row],[base spd]])*(1 + $R$1+$R$2)) + Table1[[#This Row],[rune spd]]) * (1 + $R$3))</f>
        <v>0</v>
      </c>
      <c r="S86" s="10">
        <f t="shared" si="8"/>
        <v>0</v>
      </c>
      <c r="T86" s="10">
        <f t="shared" si="9"/>
        <v>0</v>
      </c>
      <c r="U86" s="10">
        <f t="shared" si="10"/>
        <v>0</v>
      </c>
      <c r="V86" s="10">
        <f t="shared" si="11"/>
        <v>0</v>
      </c>
      <c r="W86" s="10">
        <f t="shared" si="12"/>
        <v>0</v>
      </c>
      <c r="X86" s="10">
        <f t="shared" si="13"/>
        <v>0</v>
      </c>
      <c r="Y86" s="10">
        <f t="shared" si="14"/>
        <v>0</v>
      </c>
      <c r="Z86" s="10">
        <f t="shared" si="15"/>
        <v>0</v>
      </c>
    </row>
    <row r="87" spans="1:26" x14ac:dyDescent="0.35">
      <c r="A87"/>
      <c r="B87"/>
      <c r="C87"/>
      <c r="D87"/>
      <c r="E87"/>
      <c r="F87"/>
      <c r="O87"/>
      <c r="P87"/>
      <c r="Q87"/>
      <c r="R87" s="3">
        <f>SUM((((Table1[[#This Row],[base spd]])*(1 + $R$1+$R$2)) + Table1[[#This Row],[rune spd]]) * (1 + $R$3))</f>
        <v>0</v>
      </c>
      <c r="S87" s="10">
        <f t="shared" si="8"/>
        <v>0</v>
      </c>
      <c r="T87" s="10">
        <f t="shared" si="9"/>
        <v>0</v>
      </c>
      <c r="U87" s="10">
        <f t="shared" si="10"/>
        <v>0</v>
      </c>
      <c r="V87" s="10">
        <f t="shared" si="11"/>
        <v>0</v>
      </c>
      <c r="W87" s="10">
        <f t="shared" si="12"/>
        <v>0</v>
      </c>
      <c r="X87" s="10">
        <f t="shared" si="13"/>
        <v>0</v>
      </c>
      <c r="Y87" s="10">
        <f t="shared" si="14"/>
        <v>0</v>
      </c>
      <c r="Z87" s="10">
        <f t="shared" si="15"/>
        <v>0</v>
      </c>
    </row>
    <row r="88" spans="1:26" x14ac:dyDescent="0.35">
      <c r="A88"/>
      <c r="B88"/>
      <c r="C88"/>
      <c r="D88"/>
      <c r="P88"/>
      <c r="Q88"/>
      <c r="R88" s="3">
        <f>SUM((((Table1[[#This Row],[base spd]])*(1 + $R$1+$R$2)) + Table1[[#This Row],[rune spd]]) * (1 + $R$3))</f>
        <v>0</v>
      </c>
      <c r="S88" s="10">
        <f t="shared" si="8"/>
        <v>0</v>
      </c>
      <c r="T88" s="10">
        <f t="shared" si="9"/>
        <v>0</v>
      </c>
      <c r="U88" s="10">
        <f t="shared" si="10"/>
        <v>0</v>
      </c>
      <c r="V88" s="10">
        <f t="shared" si="11"/>
        <v>0</v>
      </c>
      <c r="W88" s="10">
        <f t="shared" si="12"/>
        <v>0</v>
      </c>
      <c r="X88" s="10">
        <f t="shared" si="13"/>
        <v>0</v>
      </c>
      <c r="Y88" s="10">
        <f t="shared" si="14"/>
        <v>0</v>
      </c>
      <c r="Z88" s="10">
        <f t="shared" si="15"/>
        <v>0</v>
      </c>
    </row>
    <row r="89" spans="1:26" s="14" customFormat="1" x14ac:dyDescent="0.35">
      <c r="M89" s="19"/>
      <c r="R89" s="15">
        <f>SUM((((Table1[[#This Row],[base spd]])*(1 + $R$1+$R$2)) + Table1[[#This Row],[rune spd]]) * (1 + $R$3))</f>
        <v>0</v>
      </c>
      <c r="S89" s="16">
        <f t="shared" si="8"/>
        <v>0</v>
      </c>
      <c r="T89" s="16">
        <f t="shared" si="9"/>
        <v>0</v>
      </c>
      <c r="U89" s="16">
        <f t="shared" si="10"/>
        <v>0</v>
      </c>
      <c r="V89" s="16">
        <f t="shared" si="11"/>
        <v>0</v>
      </c>
      <c r="W89" s="16">
        <f t="shared" si="12"/>
        <v>0</v>
      </c>
      <c r="X89" s="16">
        <f t="shared" si="13"/>
        <v>0</v>
      </c>
      <c r="Y89" s="16">
        <f t="shared" si="14"/>
        <v>0</v>
      </c>
      <c r="Z89" s="16">
        <f t="shared" si="15"/>
        <v>0</v>
      </c>
    </row>
    <row r="90" spans="1:26" x14ac:dyDescent="0.35">
      <c r="A90"/>
      <c r="B90"/>
      <c r="C90"/>
      <c r="D90"/>
      <c r="E90"/>
      <c r="F90"/>
      <c r="J90"/>
      <c r="K90"/>
      <c r="O90"/>
      <c r="P90"/>
      <c r="Q90"/>
      <c r="R90" s="3">
        <f>SUM((((Table1[[#This Row],[base spd]])*(1 + $R$1+$R$2)) + Table1[[#This Row],[rune spd]]) * (1 + $R$3))</f>
        <v>0</v>
      </c>
      <c r="S90" s="10">
        <f t="shared" si="8"/>
        <v>0</v>
      </c>
      <c r="T90" s="10">
        <f t="shared" si="9"/>
        <v>0</v>
      </c>
      <c r="U90" s="10">
        <f t="shared" si="10"/>
        <v>0</v>
      </c>
      <c r="V90" s="10">
        <f t="shared" si="11"/>
        <v>0</v>
      </c>
      <c r="W90" s="10">
        <f t="shared" si="12"/>
        <v>0</v>
      </c>
      <c r="X90" s="10">
        <f t="shared" si="13"/>
        <v>0</v>
      </c>
      <c r="Y90" s="10">
        <f t="shared" si="14"/>
        <v>0</v>
      </c>
      <c r="Z90" s="10">
        <f t="shared" si="15"/>
        <v>0</v>
      </c>
    </row>
    <row r="91" spans="1:26" x14ac:dyDescent="0.35">
      <c r="A91"/>
      <c r="B91"/>
      <c r="C91"/>
      <c r="D91"/>
      <c r="E91"/>
      <c r="F91"/>
      <c r="O91"/>
      <c r="P91"/>
      <c r="Q91"/>
      <c r="R91" s="3">
        <f>SUM((((Table1[[#This Row],[base spd]])*(1 + $R$1+$R$2)) + Table1[[#This Row],[rune spd]]) * (1 + $R$3))</f>
        <v>0</v>
      </c>
      <c r="S91" s="10">
        <f t="shared" si="8"/>
        <v>0</v>
      </c>
      <c r="T91" s="10">
        <f t="shared" si="9"/>
        <v>0</v>
      </c>
      <c r="U91" s="10">
        <f t="shared" si="10"/>
        <v>0</v>
      </c>
      <c r="V91" s="10">
        <f t="shared" si="11"/>
        <v>0</v>
      </c>
      <c r="W91" s="10">
        <f t="shared" si="12"/>
        <v>0</v>
      </c>
      <c r="X91" s="10">
        <f t="shared" si="13"/>
        <v>0</v>
      </c>
      <c r="Y91" s="10">
        <f t="shared" si="14"/>
        <v>0</v>
      </c>
      <c r="Z91" s="10">
        <f t="shared" si="15"/>
        <v>0</v>
      </c>
    </row>
    <row r="92" spans="1:26" x14ac:dyDescent="0.35">
      <c r="A92"/>
      <c r="B92"/>
      <c r="C92"/>
      <c r="D92"/>
      <c r="E92"/>
      <c r="F92"/>
      <c r="P92"/>
      <c r="Q92"/>
      <c r="R92" s="3">
        <f>SUM((((Table1[[#This Row],[base spd]])*(1 + $R$1+$R$2)) + Table1[[#This Row],[rune spd]]) * (1 + $R$3))</f>
        <v>0</v>
      </c>
      <c r="S92" s="10">
        <f t="shared" si="8"/>
        <v>0</v>
      </c>
      <c r="T92" s="10">
        <f t="shared" si="9"/>
        <v>0</v>
      </c>
      <c r="U92" s="10">
        <f t="shared" si="10"/>
        <v>0</v>
      </c>
      <c r="V92" s="10">
        <f t="shared" si="11"/>
        <v>0</v>
      </c>
      <c r="W92" s="10">
        <f t="shared" si="12"/>
        <v>0</v>
      </c>
      <c r="X92" s="10">
        <f t="shared" si="13"/>
        <v>0</v>
      </c>
      <c r="Y92" s="10">
        <f t="shared" si="14"/>
        <v>0</v>
      </c>
      <c r="Z92" s="10">
        <f t="shared" si="15"/>
        <v>0</v>
      </c>
    </row>
    <row r="93" spans="1:26" x14ac:dyDescent="0.35">
      <c r="A93"/>
      <c r="B93"/>
      <c r="C93"/>
      <c r="D93"/>
      <c r="F93"/>
      <c r="L93"/>
      <c r="N93"/>
      <c r="P93"/>
      <c r="R93" s="3">
        <f>SUM((((Table1[[#This Row],[base spd]])*(1 + $R$1+$R$2)) + Table1[[#This Row],[rune spd]]) * (1 + $R$3))</f>
        <v>0</v>
      </c>
      <c r="S93" s="10">
        <f t="shared" si="8"/>
        <v>0</v>
      </c>
      <c r="T93" s="10">
        <f t="shared" si="9"/>
        <v>0</v>
      </c>
      <c r="U93" s="10">
        <f t="shared" si="10"/>
        <v>0</v>
      </c>
      <c r="V93" s="10">
        <f t="shared" si="11"/>
        <v>0</v>
      </c>
      <c r="W93" s="10">
        <f t="shared" si="12"/>
        <v>0</v>
      </c>
      <c r="X93" s="10">
        <f t="shared" si="13"/>
        <v>0</v>
      </c>
      <c r="Y93" s="10">
        <f t="shared" si="14"/>
        <v>0</v>
      </c>
      <c r="Z93" s="10">
        <f t="shared" si="15"/>
        <v>0</v>
      </c>
    </row>
    <row r="94" spans="1:26" x14ac:dyDescent="0.35">
      <c r="A94"/>
      <c r="B94"/>
      <c r="C94"/>
      <c r="D94"/>
      <c r="J94"/>
      <c r="K94"/>
      <c r="P94"/>
      <c r="R94" s="3">
        <f>SUM((((Table1[[#This Row],[base spd]])*(1 + $R$1+$R$2)) + Table1[[#This Row],[rune spd]]) * (1 + $R$3))</f>
        <v>0</v>
      </c>
      <c r="S94" s="10">
        <f t="shared" si="8"/>
        <v>0</v>
      </c>
      <c r="T94" s="10">
        <f t="shared" si="9"/>
        <v>0</v>
      </c>
      <c r="U94" s="10">
        <f t="shared" si="10"/>
        <v>0</v>
      </c>
      <c r="V94" s="10">
        <f t="shared" si="11"/>
        <v>0</v>
      </c>
      <c r="W94" s="10">
        <f t="shared" si="12"/>
        <v>0</v>
      </c>
      <c r="X94" s="10">
        <f t="shared" si="13"/>
        <v>0</v>
      </c>
      <c r="Y94" s="10">
        <f t="shared" si="14"/>
        <v>0</v>
      </c>
      <c r="Z94" s="10">
        <f t="shared" si="15"/>
        <v>0</v>
      </c>
    </row>
    <row r="95" spans="1:26" x14ac:dyDescent="0.35">
      <c r="A95"/>
      <c r="B95"/>
      <c r="C95"/>
      <c r="D95"/>
      <c r="P95"/>
      <c r="R95" s="3">
        <f>SUM((((Table1[[#This Row],[base spd]])*(1 + $R$1+$R$2)) + Table1[[#This Row],[rune spd]]) * (1 + $R$3))</f>
        <v>0</v>
      </c>
      <c r="S95" s="10">
        <f t="shared" si="8"/>
        <v>0</v>
      </c>
      <c r="T95" s="10">
        <f t="shared" si="9"/>
        <v>0</v>
      </c>
      <c r="U95" s="10">
        <f t="shared" si="10"/>
        <v>0</v>
      </c>
      <c r="V95" s="10">
        <f t="shared" si="11"/>
        <v>0</v>
      </c>
      <c r="W95" s="10">
        <f t="shared" si="12"/>
        <v>0</v>
      </c>
      <c r="X95" s="10">
        <f t="shared" si="13"/>
        <v>0</v>
      </c>
      <c r="Y95" s="10">
        <f t="shared" si="14"/>
        <v>0</v>
      </c>
      <c r="Z95" s="10">
        <f t="shared" si="15"/>
        <v>0</v>
      </c>
    </row>
    <row r="96" spans="1:26" s="14" customFormat="1" x14ac:dyDescent="0.35">
      <c r="M96" s="19"/>
      <c r="R96" s="15">
        <f>SUM((((Table1[[#This Row],[base spd]])*(1 + $R$1+$R$2)) + Table1[[#This Row],[rune spd]]) * (1 + $R$3))</f>
        <v>0</v>
      </c>
      <c r="S96" s="16">
        <f t="shared" si="8"/>
        <v>0</v>
      </c>
      <c r="T96" s="16">
        <f t="shared" si="9"/>
        <v>0</v>
      </c>
      <c r="U96" s="16">
        <f t="shared" si="10"/>
        <v>0</v>
      </c>
      <c r="V96" s="16">
        <f t="shared" si="11"/>
        <v>0</v>
      </c>
      <c r="W96" s="16">
        <f t="shared" si="12"/>
        <v>0</v>
      </c>
      <c r="X96" s="16">
        <f t="shared" si="13"/>
        <v>0</v>
      </c>
      <c r="Y96" s="16">
        <f t="shared" si="14"/>
        <v>0</v>
      </c>
      <c r="Z96" s="16">
        <f t="shared" si="15"/>
        <v>0</v>
      </c>
    </row>
    <row r="97" spans="1:26" x14ac:dyDescent="0.35">
      <c r="A97"/>
      <c r="B97"/>
      <c r="C97"/>
      <c r="D97"/>
      <c r="E97"/>
      <c r="O97"/>
      <c r="P97"/>
      <c r="R97" s="3">
        <f>SUM((((Table1[[#This Row],[base spd]])*(1 + $R$1+$R$2)) + Table1[[#This Row],[rune spd]]) * (1 + $R$3))</f>
        <v>0</v>
      </c>
      <c r="S97" s="10">
        <f t="shared" si="8"/>
        <v>0</v>
      </c>
      <c r="T97" s="10">
        <f t="shared" si="9"/>
        <v>0</v>
      </c>
      <c r="U97" s="10">
        <f t="shared" si="10"/>
        <v>0</v>
      </c>
      <c r="V97" s="10">
        <f t="shared" si="11"/>
        <v>0</v>
      </c>
      <c r="W97" s="10">
        <f t="shared" si="12"/>
        <v>0</v>
      </c>
      <c r="X97" s="10">
        <f t="shared" si="13"/>
        <v>0</v>
      </c>
      <c r="Y97" s="10">
        <f t="shared" si="14"/>
        <v>0</v>
      </c>
      <c r="Z97" s="10">
        <f t="shared" si="15"/>
        <v>0</v>
      </c>
    </row>
    <row r="98" spans="1:26" x14ac:dyDescent="0.35">
      <c r="A98"/>
      <c r="B98"/>
      <c r="C98"/>
      <c r="D98"/>
      <c r="E98"/>
      <c r="P98"/>
      <c r="R98" s="3">
        <f>SUM((((Table1[[#This Row],[base spd]])*(1 + $R$1+$R$2)) + Table1[[#This Row],[rune spd]]) * (1 + $R$3))</f>
        <v>0</v>
      </c>
      <c r="S98" s="10">
        <f t="shared" si="8"/>
        <v>0</v>
      </c>
      <c r="T98" s="10">
        <f t="shared" si="9"/>
        <v>0</v>
      </c>
      <c r="U98" s="10">
        <f t="shared" si="10"/>
        <v>0</v>
      </c>
      <c r="V98" s="10">
        <f t="shared" si="11"/>
        <v>0</v>
      </c>
      <c r="W98" s="10">
        <f t="shared" si="12"/>
        <v>0</v>
      </c>
      <c r="X98" s="10">
        <f t="shared" si="13"/>
        <v>0</v>
      </c>
      <c r="Y98" s="10">
        <f t="shared" si="14"/>
        <v>0</v>
      </c>
      <c r="Z98" s="10">
        <f t="shared" si="15"/>
        <v>0</v>
      </c>
    </row>
    <row r="99" spans="1:26" x14ac:dyDescent="0.35">
      <c r="A99"/>
      <c r="B99"/>
      <c r="C99"/>
      <c r="D99"/>
      <c r="P99"/>
      <c r="R99" s="3">
        <f>SUM((((Table1[[#This Row],[base spd]])*(1 + $R$1+$R$2)) + Table1[[#This Row],[rune spd]]) * (1 + $R$3))</f>
        <v>0</v>
      </c>
      <c r="S99" s="10">
        <f t="shared" si="8"/>
        <v>0</v>
      </c>
      <c r="T99" s="10">
        <f t="shared" si="9"/>
        <v>0</v>
      </c>
      <c r="U99" s="10">
        <f t="shared" si="10"/>
        <v>0</v>
      </c>
      <c r="V99" s="10">
        <f t="shared" si="11"/>
        <v>0</v>
      </c>
      <c r="W99" s="10">
        <f t="shared" si="12"/>
        <v>0</v>
      </c>
      <c r="X99" s="10">
        <f t="shared" si="13"/>
        <v>0</v>
      </c>
      <c r="Y99" s="10">
        <f t="shared" si="14"/>
        <v>0</v>
      </c>
      <c r="Z99" s="10">
        <f t="shared" si="15"/>
        <v>0</v>
      </c>
    </row>
    <row r="100" spans="1:26" x14ac:dyDescent="0.35">
      <c r="A100"/>
      <c r="B100"/>
      <c r="C100"/>
      <c r="D100"/>
      <c r="E100"/>
      <c r="J100"/>
      <c r="K100"/>
      <c r="P100"/>
      <c r="R100" s="3">
        <f>SUM((((Table1[[#This Row],[base spd]])*(1 + $R$1+$R$2)) + Table1[[#This Row],[rune spd]]) * (1 + $R$3))</f>
        <v>0</v>
      </c>
      <c r="S100" s="10">
        <f t="shared" si="8"/>
        <v>0</v>
      </c>
      <c r="T100" s="10">
        <f t="shared" si="9"/>
        <v>0</v>
      </c>
      <c r="U100" s="10">
        <f t="shared" si="10"/>
        <v>0</v>
      </c>
      <c r="V100" s="10">
        <f t="shared" si="11"/>
        <v>0</v>
      </c>
      <c r="W100" s="10">
        <f t="shared" si="12"/>
        <v>0</v>
      </c>
      <c r="X100" s="10">
        <f t="shared" si="13"/>
        <v>0</v>
      </c>
      <c r="Y100" s="10">
        <f t="shared" si="14"/>
        <v>0</v>
      </c>
      <c r="Z100" s="10">
        <f t="shared" si="15"/>
        <v>0</v>
      </c>
    </row>
    <row r="101" spans="1:26" x14ac:dyDescent="0.35">
      <c r="A101"/>
      <c r="B101"/>
      <c r="C101"/>
      <c r="D101"/>
      <c r="E101"/>
      <c r="P101"/>
      <c r="R101" s="3">
        <f>SUM((((Table1[[#This Row],[base spd]])*(1 + $R$1+$R$2)) + Table1[[#This Row],[rune spd]]) * (1 + $R$3))</f>
        <v>0</v>
      </c>
      <c r="S101" s="10">
        <f t="shared" si="8"/>
        <v>0</v>
      </c>
      <c r="T101" s="10">
        <f t="shared" si="9"/>
        <v>0</v>
      </c>
      <c r="U101" s="10">
        <f t="shared" si="10"/>
        <v>0</v>
      </c>
      <c r="V101" s="10">
        <f t="shared" si="11"/>
        <v>0</v>
      </c>
      <c r="W101" s="10">
        <f t="shared" si="12"/>
        <v>0</v>
      </c>
      <c r="X101" s="10">
        <f t="shared" si="13"/>
        <v>0</v>
      </c>
      <c r="Y101" s="10">
        <f t="shared" si="14"/>
        <v>0</v>
      </c>
      <c r="Z101" s="10">
        <f t="shared" si="15"/>
        <v>0</v>
      </c>
    </row>
    <row r="102" spans="1:26" x14ac:dyDescent="0.35">
      <c r="A102"/>
      <c r="B102"/>
      <c r="C102"/>
      <c r="D102"/>
      <c r="P102"/>
      <c r="R102" s="3">
        <f>SUM((((Table1[[#This Row],[base spd]])*(1 + $R$1+$R$2)) + Table1[[#This Row],[rune spd]]) * (1 + $R$3))</f>
        <v>0</v>
      </c>
      <c r="S102" s="10">
        <f t="shared" si="8"/>
        <v>0</v>
      </c>
      <c r="T102" s="10">
        <f t="shared" si="9"/>
        <v>0</v>
      </c>
      <c r="U102" s="10">
        <f t="shared" si="10"/>
        <v>0</v>
      </c>
      <c r="V102" s="10">
        <f t="shared" si="11"/>
        <v>0</v>
      </c>
      <c r="W102" s="10">
        <f t="shared" si="12"/>
        <v>0</v>
      </c>
      <c r="X102" s="10">
        <f t="shared" si="13"/>
        <v>0</v>
      </c>
      <c r="Y102" s="10">
        <f t="shared" si="14"/>
        <v>0</v>
      </c>
      <c r="Z102" s="10">
        <f t="shared" si="15"/>
        <v>0</v>
      </c>
    </row>
    <row r="103" spans="1:26" x14ac:dyDescent="0.35">
      <c r="A103"/>
      <c r="B103"/>
      <c r="C103"/>
      <c r="D103"/>
      <c r="E103"/>
      <c r="F103"/>
      <c r="P103"/>
      <c r="R103" s="3">
        <f>SUM((((Table1[[#This Row],[base spd]])*(1 + $R$1+$R$2)) + Table1[[#This Row],[rune spd]]) * (1 + $R$3))</f>
        <v>0</v>
      </c>
      <c r="S103" s="10">
        <f t="shared" si="8"/>
        <v>0</v>
      </c>
      <c r="T103" s="10">
        <f t="shared" si="9"/>
        <v>0</v>
      </c>
      <c r="U103" s="10">
        <f t="shared" si="10"/>
        <v>0</v>
      </c>
      <c r="V103" s="10">
        <f t="shared" si="11"/>
        <v>0</v>
      </c>
      <c r="W103" s="10">
        <f t="shared" si="12"/>
        <v>0</v>
      </c>
      <c r="X103" s="10">
        <f t="shared" si="13"/>
        <v>0</v>
      </c>
      <c r="Y103" s="10">
        <f t="shared" si="14"/>
        <v>0</v>
      </c>
      <c r="Z103" s="10">
        <f t="shared" si="15"/>
        <v>0</v>
      </c>
    </row>
    <row r="104" spans="1:26" x14ac:dyDescent="0.35">
      <c r="A104"/>
      <c r="B104"/>
      <c r="C104"/>
      <c r="D104"/>
      <c r="P104"/>
      <c r="R104" s="3">
        <f>SUM((((Table1[[#This Row],[base spd]])*(1 + $R$1+$R$2)) + Table1[[#This Row],[rune spd]]) * (1 + $R$3))</f>
        <v>0</v>
      </c>
      <c r="S104" s="10">
        <f t="shared" si="8"/>
        <v>0</v>
      </c>
      <c r="T104" s="10">
        <f t="shared" si="9"/>
        <v>0</v>
      </c>
      <c r="U104" s="10">
        <f t="shared" si="10"/>
        <v>0</v>
      </c>
      <c r="V104" s="10">
        <f t="shared" si="11"/>
        <v>0</v>
      </c>
      <c r="W104" s="10">
        <f t="shared" si="12"/>
        <v>0</v>
      </c>
      <c r="X104" s="10">
        <f t="shared" si="13"/>
        <v>0</v>
      </c>
      <c r="Y104" s="10">
        <f t="shared" si="14"/>
        <v>0</v>
      </c>
      <c r="Z104" s="10">
        <f t="shared" si="15"/>
        <v>0</v>
      </c>
    </row>
    <row r="105" spans="1:26" x14ac:dyDescent="0.35">
      <c r="A105"/>
      <c r="B105"/>
      <c r="C105"/>
      <c r="D105"/>
      <c r="E105"/>
      <c r="J105"/>
      <c r="K105"/>
      <c r="P105"/>
      <c r="R105" s="3">
        <f>SUM((((Table1[[#This Row],[base spd]])*(1 + $R$1+$R$2)) + Table1[[#This Row],[rune spd]]) * (1 + $R$3))</f>
        <v>0</v>
      </c>
      <c r="S105" s="10">
        <f t="shared" si="8"/>
        <v>0</v>
      </c>
      <c r="T105" s="10">
        <f t="shared" si="9"/>
        <v>0</v>
      </c>
      <c r="U105" s="10">
        <f t="shared" si="10"/>
        <v>0</v>
      </c>
      <c r="V105" s="10">
        <f t="shared" si="11"/>
        <v>0</v>
      </c>
      <c r="W105" s="10">
        <f t="shared" si="12"/>
        <v>0</v>
      </c>
      <c r="X105" s="10">
        <f t="shared" si="13"/>
        <v>0</v>
      </c>
      <c r="Y105" s="10">
        <f t="shared" si="14"/>
        <v>0</v>
      </c>
      <c r="Z105" s="10">
        <f t="shared" si="15"/>
        <v>0</v>
      </c>
    </row>
    <row r="106" spans="1:26" x14ac:dyDescent="0.35">
      <c r="A106"/>
      <c r="B106"/>
      <c r="C106"/>
      <c r="D106"/>
      <c r="E106"/>
      <c r="J106"/>
      <c r="K106"/>
      <c r="P106"/>
      <c r="R106" s="3">
        <f>SUM((((Table1[[#This Row],[base spd]])*(1 + $R$1+$R$2)) + Table1[[#This Row],[rune spd]]) * (1 + $R$3))</f>
        <v>0</v>
      </c>
      <c r="S106" s="10">
        <f t="shared" si="8"/>
        <v>0</v>
      </c>
      <c r="T106" s="10">
        <f t="shared" si="9"/>
        <v>0</v>
      </c>
      <c r="U106" s="10">
        <f t="shared" si="10"/>
        <v>0</v>
      </c>
      <c r="V106" s="10">
        <f t="shared" si="11"/>
        <v>0</v>
      </c>
      <c r="W106" s="10">
        <f t="shared" si="12"/>
        <v>0</v>
      </c>
      <c r="X106" s="10">
        <f t="shared" si="13"/>
        <v>0</v>
      </c>
      <c r="Y106" s="10">
        <f t="shared" si="14"/>
        <v>0</v>
      </c>
      <c r="Z106" s="10">
        <f t="shared" si="15"/>
        <v>0</v>
      </c>
    </row>
    <row r="107" spans="1:26" x14ac:dyDescent="0.35">
      <c r="A107"/>
      <c r="B107"/>
      <c r="C107"/>
      <c r="D107"/>
      <c r="P107"/>
      <c r="R107" s="3">
        <f>SUM((((Table1[[#This Row],[base spd]])*(1 + $R$1+$R$2)) + Table1[[#This Row],[rune spd]]) * (1 + $R$3))</f>
        <v>0</v>
      </c>
      <c r="S107" s="10">
        <f t="shared" si="8"/>
        <v>0</v>
      </c>
      <c r="T107" s="10">
        <f t="shared" si="9"/>
        <v>0</v>
      </c>
      <c r="U107" s="10">
        <f t="shared" si="10"/>
        <v>0</v>
      </c>
      <c r="V107" s="10">
        <f t="shared" si="11"/>
        <v>0</v>
      </c>
      <c r="W107" s="10">
        <f t="shared" si="12"/>
        <v>0</v>
      </c>
      <c r="X107" s="10">
        <f t="shared" si="13"/>
        <v>0</v>
      </c>
      <c r="Y107" s="10">
        <f t="shared" si="14"/>
        <v>0</v>
      </c>
      <c r="Z107" s="10">
        <f t="shared" si="15"/>
        <v>0</v>
      </c>
    </row>
    <row r="108" spans="1:26" x14ac:dyDescent="0.35">
      <c r="A108"/>
      <c r="B108"/>
      <c r="C108"/>
      <c r="D108"/>
      <c r="E108"/>
      <c r="F108"/>
      <c r="G108"/>
      <c r="P108"/>
      <c r="R108" s="3">
        <f>SUM((((Table1[[#This Row],[base spd]])*(1 + $R$1+$R$2)) + Table1[[#This Row],[rune spd]]) * (1 + $R$3))</f>
        <v>0</v>
      </c>
      <c r="S108" s="10">
        <f t="shared" si="8"/>
        <v>0</v>
      </c>
      <c r="T108" s="10">
        <f t="shared" si="9"/>
        <v>0</v>
      </c>
      <c r="U108" s="10">
        <f t="shared" si="10"/>
        <v>0</v>
      </c>
      <c r="V108" s="10">
        <f t="shared" si="11"/>
        <v>0</v>
      </c>
      <c r="W108" s="10">
        <f t="shared" si="12"/>
        <v>0</v>
      </c>
      <c r="X108" s="10">
        <f t="shared" si="13"/>
        <v>0</v>
      </c>
      <c r="Y108" s="10">
        <f t="shared" si="14"/>
        <v>0</v>
      </c>
      <c r="Z108" s="10">
        <f t="shared" si="15"/>
        <v>0</v>
      </c>
    </row>
    <row r="109" spans="1:26" x14ac:dyDescent="0.35">
      <c r="A109"/>
      <c r="B109"/>
      <c r="C109"/>
      <c r="D109"/>
      <c r="P109"/>
      <c r="R109" s="3">
        <f>SUM((((Table1[[#This Row],[base spd]])*(1 + $R$1+$R$2)) + Table1[[#This Row],[rune spd]]) * (1 + $R$3))</f>
        <v>0</v>
      </c>
      <c r="S109" s="10">
        <f t="shared" si="8"/>
        <v>0</v>
      </c>
      <c r="T109" s="10">
        <f t="shared" si="9"/>
        <v>0</v>
      </c>
      <c r="U109" s="10">
        <f t="shared" si="10"/>
        <v>0</v>
      </c>
      <c r="V109" s="10">
        <f t="shared" si="11"/>
        <v>0</v>
      </c>
      <c r="W109" s="10">
        <f t="shared" si="12"/>
        <v>0</v>
      </c>
      <c r="X109" s="10">
        <f t="shared" si="13"/>
        <v>0</v>
      </c>
      <c r="Y109" s="10">
        <f t="shared" si="14"/>
        <v>0</v>
      </c>
      <c r="Z109" s="10">
        <f t="shared" si="15"/>
        <v>0</v>
      </c>
    </row>
    <row r="110" spans="1:26" x14ac:dyDescent="0.35">
      <c r="A110"/>
      <c r="B110"/>
      <c r="C110"/>
      <c r="D110"/>
      <c r="E110"/>
      <c r="F110"/>
      <c r="J110"/>
      <c r="K110"/>
      <c r="L110"/>
      <c r="P110"/>
      <c r="R110" s="3">
        <f>SUM((((Table1[[#This Row],[base spd]])*(1 + $R$1+$R$2)) + Table1[[#This Row],[rune spd]]) * (1 + $R$3))</f>
        <v>0</v>
      </c>
      <c r="S110" s="10">
        <f t="shared" si="8"/>
        <v>0</v>
      </c>
      <c r="T110" s="10">
        <f t="shared" si="9"/>
        <v>0</v>
      </c>
      <c r="U110" s="10">
        <f t="shared" si="10"/>
        <v>0</v>
      </c>
      <c r="V110" s="10">
        <f t="shared" si="11"/>
        <v>0</v>
      </c>
      <c r="W110" s="10">
        <f t="shared" si="12"/>
        <v>0</v>
      </c>
      <c r="X110" s="10">
        <f t="shared" si="13"/>
        <v>0</v>
      </c>
      <c r="Y110" s="10">
        <f t="shared" si="14"/>
        <v>0</v>
      </c>
      <c r="Z110" s="10">
        <f t="shared" si="15"/>
        <v>0</v>
      </c>
    </row>
    <row r="111" spans="1:26" s="14" customFormat="1" x14ac:dyDescent="0.35">
      <c r="M111" s="19"/>
      <c r="R111" s="15">
        <f>SUM((((Table1[[#This Row],[base spd]])*(1 + $R$1+$R$2)) + Table1[[#This Row],[rune spd]]) * (1 + $R$3))</f>
        <v>0</v>
      </c>
      <c r="S111" s="16">
        <f t="shared" si="8"/>
        <v>0</v>
      </c>
      <c r="T111" s="16">
        <f t="shared" si="9"/>
        <v>0</v>
      </c>
      <c r="U111" s="16">
        <f t="shared" si="10"/>
        <v>0</v>
      </c>
      <c r="V111" s="16">
        <f t="shared" si="11"/>
        <v>0</v>
      </c>
      <c r="W111" s="16">
        <f t="shared" si="12"/>
        <v>0</v>
      </c>
      <c r="X111" s="16">
        <f t="shared" si="13"/>
        <v>0</v>
      </c>
      <c r="Y111" s="16">
        <f t="shared" si="14"/>
        <v>0</v>
      </c>
      <c r="Z111" s="16">
        <f t="shared" si="15"/>
        <v>0</v>
      </c>
    </row>
    <row r="112" spans="1:26" s="14" customFormat="1" x14ac:dyDescent="0.35">
      <c r="M112" s="19"/>
      <c r="R112" s="15">
        <f>SUM((((Table1[[#This Row],[base spd]])*(1 + $R$1+$R$2)) + Table1[[#This Row],[rune spd]]) * (1 + $R$3))</f>
        <v>0</v>
      </c>
      <c r="S112" s="16">
        <f t="shared" si="8"/>
        <v>0</v>
      </c>
      <c r="T112" s="16">
        <f t="shared" si="9"/>
        <v>0</v>
      </c>
      <c r="U112" s="16">
        <f t="shared" si="10"/>
        <v>0</v>
      </c>
      <c r="V112" s="16">
        <f t="shared" si="11"/>
        <v>0</v>
      </c>
      <c r="W112" s="16">
        <f t="shared" si="12"/>
        <v>0</v>
      </c>
      <c r="X112" s="16">
        <f t="shared" si="13"/>
        <v>0</v>
      </c>
      <c r="Y112" s="16">
        <f t="shared" si="14"/>
        <v>0</v>
      </c>
      <c r="Z112" s="16">
        <f t="shared" si="15"/>
        <v>0</v>
      </c>
    </row>
    <row r="113" spans="1:26" s="14" customFormat="1" x14ac:dyDescent="0.35">
      <c r="M113" s="19"/>
      <c r="R113" s="15">
        <f>SUM((((Table1[[#This Row],[base spd]])*(1 + $R$1+$R$2)) + Table1[[#This Row],[rune spd]]) * (1 + $R$3))</f>
        <v>0</v>
      </c>
      <c r="S113" s="16">
        <f t="shared" si="8"/>
        <v>0</v>
      </c>
      <c r="T113" s="16">
        <f t="shared" si="9"/>
        <v>0</v>
      </c>
      <c r="U113" s="16">
        <f t="shared" si="10"/>
        <v>0</v>
      </c>
      <c r="V113" s="16">
        <f t="shared" si="11"/>
        <v>0</v>
      </c>
      <c r="W113" s="16">
        <f t="shared" si="12"/>
        <v>0</v>
      </c>
      <c r="X113" s="16">
        <f t="shared" si="13"/>
        <v>0</v>
      </c>
      <c r="Y113" s="16">
        <f t="shared" si="14"/>
        <v>0</v>
      </c>
      <c r="Z113" s="16">
        <f t="shared" si="15"/>
        <v>0</v>
      </c>
    </row>
    <row r="114" spans="1:26" s="14" customFormat="1" x14ac:dyDescent="0.35">
      <c r="M114" s="19"/>
      <c r="R114" s="15">
        <f>SUM((((Table1[[#This Row],[base spd]])*(1 + $R$1+$R$2)) + Table1[[#This Row],[rune spd]]) * (1 + $R$3))</f>
        <v>0</v>
      </c>
      <c r="S114" s="16">
        <f t="shared" si="8"/>
        <v>0</v>
      </c>
      <c r="T114" s="16">
        <f t="shared" si="9"/>
        <v>0</v>
      </c>
      <c r="U114" s="16">
        <f t="shared" si="10"/>
        <v>0</v>
      </c>
      <c r="V114" s="16">
        <f t="shared" si="11"/>
        <v>0</v>
      </c>
      <c r="W114" s="16">
        <f t="shared" si="12"/>
        <v>0</v>
      </c>
      <c r="X114" s="16">
        <f t="shared" si="13"/>
        <v>0</v>
      </c>
      <c r="Y114" s="16">
        <f t="shared" si="14"/>
        <v>0</v>
      </c>
      <c r="Z114" s="16">
        <f t="shared" si="15"/>
        <v>0</v>
      </c>
    </row>
    <row r="115" spans="1:26" s="14" customFormat="1" x14ac:dyDescent="0.35">
      <c r="M115" s="19"/>
      <c r="R115" s="15">
        <f>SUM((((Table1[[#This Row],[base spd]])*(1 + $R$1+$R$2)) + Table1[[#This Row],[rune spd]]) * (1 + $R$3))</f>
        <v>0</v>
      </c>
      <c r="S115" s="16">
        <f t="shared" si="8"/>
        <v>0</v>
      </c>
      <c r="T115" s="16">
        <f t="shared" si="9"/>
        <v>0</v>
      </c>
      <c r="U115" s="16">
        <f t="shared" si="10"/>
        <v>0</v>
      </c>
      <c r="V115" s="16">
        <f t="shared" si="11"/>
        <v>0</v>
      </c>
      <c r="W115" s="16">
        <f t="shared" si="12"/>
        <v>0</v>
      </c>
      <c r="X115" s="16">
        <f t="shared" si="13"/>
        <v>0</v>
      </c>
      <c r="Y115" s="16">
        <f t="shared" si="14"/>
        <v>0</v>
      </c>
      <c r="Z115" s="16">
        <f t="shared" si="15"/>
        <v>0</v>
      </c>
    </row>
    <row r="116" spans="1:26" s="14" customFormat="1" x14ac:dyDescent="0.35">
      <c r="M116" s="19"/>
      <c r="R116" s="15">
        <f>SUM((((Table1[[#This Row],[base spd]])*(1 + $R$1+$R$2)) + Table1[[#This Row],[rune spd]]) * (1 + $R$3))</f>
        <v>0</v>
      </c>
      <c r="S116" s="16">
        <f t="shared" si="8"/>
        <v>0</v>
      </c>
      <c r="T116" s="16">
        <f t="shared" si="9"/>
        <v>0</v>
      </c>
      <c r="U116" s="16">
        <f t="shared" si="10"/>
        <v>0</v>
      </c>
      <c r="V116" s="16">
        <f t="shared" si="11"/>
        <v>0</v>
      </c>
      <c r="W116" s="16">
        <f t="shared" si="12"/>
        <v>0</v>
      </c>
      <c r="X116" s="16">
        <f t="shared" si="13"/>
        <v>0</v>
      </c>
      <c r="Y116" s="16">
        <f t="shared" si="14"/>
        <v>0</v>
      </c>
      <c r="Z116" s="16">
        <f t="shared" si="15"/>
        <v>0</v>
      </c>
    </row>
    <row r="117" spans="1:26" s="14" customFormat="1" x14ac:dyDescent="0.35">
      <c r="M117" s="19"/>
      <c r="R117" s="15">
        <f>SUM((((Table1[[#This Row],[base spd]])*(1 + $R$1+$R$2)) + Table1[[#This Row],[rune spd]]) * (1 + $R$3))</f>
        <v>0</v>
      </c>
      <c r="S117" s="16">
        <f t="shared" si="8"/>
        <v>0</v>
      </c>
      <c r="T117" s="16">
        <f t="shared" si="9"/>
        <v>0</v>
      </c>
      <c r="U117" s="16">
        <f t="shared" si="10"/>
        <v>0</v>
      </c>
      <c r="V117" s="16">
        <f t="shared" si="11"/>
        <v>0</v>
      </c>
      <c r="W117" s="16">
        <f t="shared" si="12"/>
        <v>0</v>
      </c>
      <c r="X117" s="16">
        <f t="shared" si="13"/>
        <v>0</v>
      </c>
      <c r="Y117" s="16">
        <f t="shared" si="14"/>
        <v>0</v>
      </c>
      <c r="Z117" s="16">
        <f t="shared" si="15"/>
        <v>0</v>
      </c>
    </row>
    <row r="118" spans="1:26" s="14" customFormat="1" x14ac:dyDescent="0.35">
      <c r="M118" s="19"/>
      <c r="R118" s="15">
        <f>SUM((((Table1[[#This Row],[base spd]])*(1 + $R$1+$R$2)) + Table1[[#This Row],[rune spd]]) * (1 + $R$3))</f>
        <v>0</v>
      </c>
      <c r="S118" s="16">
        <f t="shared" si="8"/>
        <v>0</v>
      </c>
      <c r="T118" s="16">
        <f t="shared" si="9"/>
        <v>0</v>
      </c>
      <c r="U118" s="16">
        <f t="shared" si="10"/>
        <v>0</v>
      </c>
      <c r="V118" s="16">
        <f t="shared" si="11"/>
        <v>0</v>
      </c>
      <c r="W118" s="16">
        <f t="shared" si="12"/>
        <v>0</v>
      </c>
      <c r="X118" s="16">
        <f t="shared" si="13"/>
        <v>0</v>
      </c>
      <c r="Y118" s="16">
        <f t="shared" si="14"/>
        <v>0</v>
      </c>
      <c r="Z118" s="16">
        <f t="shared" si="15"/>
        <v>0</v>
      </c>
    </row>
    <row r="119" spans="1:26" s="14" customFormat="1" x14ac:dyDescent="0.35">
      <c r="M119" s="19"/>
      <c r="R119" s="15">
        <f>SUM((((Table1[[#This Row],[base spd]])*(1 + $R$1+$R$2)) + Table1[[#This Row],[rune spd]]) * (1 + $R$3))</f>
        <v>0</v>
      </c>
      <c r="S119" s="16">
        <f t="shared" si="8"/>
        <v>0</v>
      </c>
      <c r="T119" s="16">
        <f t="shared" si="9"/>
        <v>0</v>
      </c>
      <c r="U119" s="16">
        <f t="shared" si="10"/>
        <v>0</v>
      </c>
      <c r="V119" s="16">
        <f t="shared" si="11"/>
        <v>0</v>
      </c>
      <c r="W119" s="16">
        <f t="shared" si="12"/>
        <v>0</v>
      </c>
      <c r="X119" s="16">
        <f t="shared" si="13"/>
        <v>0</v>
      </c>
      <c r="Y119" s="16">
        <f t="shared" si="14"/>
        <v>0</v>
      </c>
      <c r="Z119" s="16">
        <f t="shared" si="15"/>
        <v>0</v>
      </c>
    </row>
    <row r="120" spans="1:26" s="14" customFormat="1" x14ac:dyDescent="0.35">
      <c r="M120" s="19"/>
      <c r="R120" s="15">
        <f>SUM((((Table1[[#This Row],[base spd]])*(1 + $R$1+$R$2)) + Table1[[#This Row],[rune spd]]) * (1 + $R$3))</f>
        <v>0</v>
      </c>
      <c r="S120" s="16">
        <f t="shared" si="8"/>
        <v>0</v>
      </c>
      <c r="T120" s="16">
        <f t="shared" si="9"/>
        <v>0</v>
      </c>
      <c r="U120" s="16">
        <f t="shared" si="10"/>
        <v>0</v>
      </c>
      <c r="V120" s="16">
        <f t="shared" si="11"/>
        <v>0</v>
      </c>
      <c r="W120" s="16">
        <f t="shared" si="12"/>
        <v>0</v>
      </c>
      <c r="X120" s="16">
        <f t="shared" si="13"/>
        <v>0</v>
      </c>
      <c r="Y120" s="16">
        <f t="shared" si="14"/>
        <v>0</v>
      </c>
      <c r="Z120" s="16">
        <f t="shared" si="15"/>
        <v>0</v>
      </c>
    </row>
    <row r="121" spans="1:26" s="14" customFormat="1" x14ac:dyDescent="0.35">
      <c r="M121" s="19"/>
      <c r="R121" s="15">
        <f>SUM((((Table1[[#This Row],[base spd]])*(1 + $R$1+$R$2)) + Table1[[#This Row],[rune spd]]) * (1 + $R$3))</f>
        <v>0</v>
      </c>
      <c r="S121" s="16">
        <f t="shared" si="8"/>
        <v>0</v>
      </c>
      <c r="T121" s="16">
        <f t="shared" si="9"/>
        <v>0</v>
      </c>
      <c r="U121" s="16">
        <f t="shared" si="10"/>
        <v>0</v>
      </c>
      <c r="V121" s="16">
        <f t="shared" si="11"/>
        <v>0</v>
      </c>
      <c r="W121" s="16">
        <f t="shared" si="12"/>
        <v>0</v>
      </c>
      <c r="X121" s="16">
        <f t="shared" si="13"/>
        <v>0</v>
      </c>
      <c r="Y121" s="16">
        <f t="shared" si="14"/>
        <v>0</v>
      </c>
      <c r="Z121" s="16">
        <f t="shared" si="15"/>
        <v>0</v>
      </c>
    </row>
    <row r="122" spans="1:26" s="14" customFormat="1" x14ac:dyDescent="0.35">
      <c r="M122" s="19"/>
      <c r="R122" s="15">
        <f>SUM((((Table1[[#This Row],[base spd]])*(1 + $R$1+$R$2)) + Table1[[#This Row],[rune spd]]) * (1 + $R$3))</f>
        <v>0</v>
      </c>
      <c r="S122" s="16">
        <f t="shared" si="8"/>
        <v>0</v>
      </c>
      <c r="T122" s="16">
        <f t="shared" si="9"/>
        <v>0</v>
      </c>
      <c r="U122" s="16">
        <f t="shared" si="10"/>
        <v>0</v>
      </c>
      <c r="V122" s="16">
        <f t="shared" si="11"/>
        <v>0</v>
      </c>
      <c r="W122" s="16">
        <f t="shared" si="12"/>
        <v>0</v>
      </c>
      <c r="X122" s="16">
        <f t="shared" si="13"/>
        <v>0</v>
      </c>
      <c r="Y122" s="16">
        <f t="shared" si="14"/>
        <v>0</v>
      </c>
      <c r="Z122" s="16">
        <f t="shared" si="15"/>
        <v>0</v>
      </c>
    </row>
    <row r="123" spans="1:26" s="14" customFormat="1" x14ac:dyDescent="0.35">
      <c r="M123" s="19"/>
      <c r="R123" s="15">
        <f>SUM((((Table1[[#This Row],[base spd]])*(1 + $R$1+$R$2)) + Table1[[#This Row],[rune spd]]) * (1 + $R$3))</f>
        <v>0</v>
      </c>
      <c r="S123" s="16">
        <f t="shared" si="8"/>
        <v>0</v>
      </c>
      <c r="T123" s="16">
        <f t="shared" si="9"/>
        <v>0</v>
      </c>
      <c r="U123" s="16">
        <f t="shared" si="10"/>
        <v>0</v>
      </c>
      <c r="V123" s="16">
        <f t="shared" si="11"/>
        <v>0</v>
      </c>
      <c r="W123" s="16">
        <f t="shared" si="12"/>
        <v>0</v>
      </c>
      <c r="X123" s="16">
        <f t="shared" si="13"/>
        <v>0</v>
      </c>
      <c r="Y123" s="16">
        <f t="shared" si="14"/>
        <v>0</v>
      </c>
      <c r="Z123" s="16">
        <f t="shared" si="15"/>
        <v>0</v>
      </c>
    </row>
    <row r="124" spans="1:26" s="14" customFormat="1" x14ac:dyDescent="0.35">
      <c r="M124" s="19"/>
      <c r="R124" s="15">
        <f>SUM((((Table1[[#This Row],[base spd]])*(1 + $R$1+$R$2)) + Table1[[#This Row],[rune spd]]) * (1 + $R$3))</f>
        <v>0</v>
      </c>
      <c r="S124" s="16">
        <f t="shared" si="8"/>
        <v>0</v>
      </c>
      <c r="T124" s="16">
        <f t="shared" si="9"/>
        <v>0</v>
      </c>
      <c r="U124" s="16">
        <f t="shared" si="10"/>
        <v>0</v>
      </c>
      <c r="V124" s="16">
        <f t="shared" si="11"/>
        <v>0</v>
      </c>
      <c r="W124" s="16">
        <f t="shared" si="12"/>
        <v>0</v>
      </c>
      <c r="X124" s="16">
        <f t="shared" si="13"/>
        <v>0</v>
      </c>
      <c r="Y124" s="16">
        <f t="shared" si="14"/>
        <v>0</v>
      </c>
      <c r="Z124" s="16">
        <f t="shared" si="15"/>
        <v>0</v>
      </c>
    </row>
    <row r="125" spans="1:26" s="14" customFormat="1" x14ac:dyDescent="0.35">
      <c r="M125" s="19"/>
      <c r="R125" s="15">
        <f>SUM((((Table1[[#This Row],[base spd]])*(1 + $R$1+$R$2)) + Table1[[#This Row],[rune spd]]) * (1 + $R$3))</f>
        <v>0</v>
      </c>
      <c r="S125" s="16">
        <f t="shared" si="8"/>
        <v>0</v>
      </c>
      <c r="T125" s="16">
        <f t="shared" si="9"/>
        <v>0</v>
      </c>
      <c r="U125" s="16">
        <f t="shared" si="10"/>
        <v>0</v>
      </c>
      <c r="V125" s="16">
        <f t="shared" si="11"/>
        <v>0</v>
      </c>
      <c r="W125" s="16">
        <f t="shared" si="12"/>
        <v>0</v>
      </c>
      <c r="X125" s="16">
        <f t="shared" si="13"/>
        <v>0</v>
      </c>
      <c r="Y125" s="16">
        <f t="shared" si="14"/>
        <v>0</v>
      </c>
      <c r="Z125" s="16">
        <f t="shared" si="15"/>
        <v>0</v>
      </c>
    </row>
    <row r="126" spans="1:26" x14ac:dyDescent="0.35">
      <c r="A126"/>
      <c r="B126"/>
      <c r="C126"/>
      <c r="D126"/>
      <c r="P126"/>
      <c r="R126" s="3">
        <f>SUM((((Table1[[#This Row],[base spd]])*(1 + $R$1+$R$2)) + Table1[[#This Row],[rune spd]]) * (1 + $R$3))</f>
        <v>0</v>
      </c>
      <c r="S126" s="10">
        <f t="shared" si="8"/>
        <v>0</v>
      </c>
      <c r="T126" s="10">
        <f t="shared" si="9"/>
        <v>0</v>
      </c>
      <c r="U126" s="10">
        <f t="shared" si="10"/>
        <v>0</v>
      </c>
      <c r="V126" s="10">
        <f t="shared" si="11"/>
        <v>0</v>
      </c>
      <c r="W126" s="10">
        <f t="shared" si="12"/>
        <v>0</v>
      </c>
      <c r="X126" s="10">
        <f t="shared" si="13"/>
        <v>0</v>
      </c>
      <c r="Y126" s="10">
        <f t="shared" si="14"/>
        <v>0</v>
      </c>
      <c r="Z126" s="10">
        <f t="shared" si="15"/>
        <v>0</v>
      </c>
    </row>
    <row r="127" spans="1:26" x14ac:dyDescent="0.35">
      <c r="A127"/>
      <c r="B127"/>
      <c r="C127"/>
      <c r="D127"/>
      <c r="E127"/>
      <c r="F127"/>
      <c r="L127"/>
      <c r="N127"/>
      <c r="P127"/>
      <c r="R127" s="3">
        <f>SUM((((Table1[[#This Row],[base spd]])*(1 + $R$1+$R$2)) + Table1[[#This Row],[rune spd]]) * (1 + $R$3))</f>
        <v>0</v>
      </c>
      <c r="S127" s="10">
        <f t="shared" si="8"/>
        <v>0</v>
      </c>
      <c r="T127" s="10">
        <f t="shared" si="9"/>
        <v>0</v>
      </c>
      <c r="U127" s="10">
        <f t="shared" si="10"/>
        <v>0</v>
      </c>
      <c r="V127" s="10">
        <f t="shared" si="11"/>
        <v>0</v>
      </c>
      <c r="W127" s="10">
        <f t="shared" si="12"/>
        <v>0</v>
      </c>
      <c r="X127" s="10">
        <f t="shared" si="13"/>
        <v>0</v>
      </c>
      <c r="Y127" s="10">
        <f t="shared" si="14"/>
        <v>0</v>
      </c>
      <c r="Z127" s="10">
        <f t="shared" si="15"/>
        <v>0</v>
      </c>
    </row>
    <row r="128" spans="1:26" x14ac:dyDescent="0.35">
      <c r="A128"/>
      <c r="B128"/>
      <c r="C128"/>
      <c r="D128"/>
      <c r="E128"/>
      <c r="L128"/>
      <c r="P128"/>
      <c r="R128" s="3">
        <f>SUM((((Table1[[#This Row],[base spd]])*(1 + $R$1+$R$2)) + Table1[[#This Row],[rune spd]]) * (1 + $R$3))</f>
        <v>0</v>
      </c>
      <c r="S128" s="10">
        <f t="shared" si="8"/>
        <v>0</v>
      </c>
      <c r="T128" s="10">
        <f t="shared" si="9"/>
        <v>0</v>
      </c>
      <c r="U128" s="10">
        <f t="shared" si="10"/>
        <v>0</v>
      </c>
      <c r="V128" s="10">
        <f t="shared" si="11"/>
        <v>0</v>
      </c>
      <c r="W128" s="10">
        <f t="shared" si="12"/>
        <v>0</v>
      </c>
      <c r="X128" s="10">
        <f t="shared" si="13"/>
        <v>0</v>
      </c>
      <c r="Y128" s="10">
        <f t="shared" si="14"/>
        <v>0</v>
      </c>
      <c r="Z128" s="10">
        <f t="shared" si="15"/>
        <v>0</v>
      </c>
    </row>
    <row r="129" spans="1:26" x14ac:dyDescent="0.35">
      <c r="A129"/>
      <c r="B129"/>
      <c r="C129"/>
      <c r="D129"/>
      <c r="E129"/>
      <c r="O129"/>
      <c r="P129"/>
      <c r="R129" s="3">
        <f>SUM((((Table1[[#This Row],[base spd]])*(1 + $R$1+$R$2)) + Table1[[#This Row],[rune spd]]) * (1 + $R$3))</f>
        <v>0</v>
      </c>
      <c r="S129" s="10">
        <f t="shared" si="8"/>
        <v>0</v>
      </c>
      <c r="T129" s="10">
        <f t="shared" si="9"/>
        <v>0</v>
      </c>
      <c r="U129" s="10">
        <f t="shared" si="10"/>
        <v>0</v>
      </c>
      <c r="V129" s="10">
        <f t="shared" si="11"/>
        <v>0</v>
      </c>
      <c r="W129" s="10">
        <f t="shared" si="12"/>
        <v>0</v>
      </c>
      <c r="X129" s="10">
        <f t="shared" si="13"/>
        <v>0</v>
      </c>
      <c r="Y129" s="10">
        <f t="shared" si="14"/>
        <v>0</v>
      </c>
      <c r="Z129" s="10">
        <f t="shared" si="15"/>
        <v>0</v>
      </c>
    </row>
    <row r="130" spans="1:26" x14ac:dyDescent="0.35">
      <c r="A130"/>
      <c r="B130"/>
      <c r="C130"/>
      <c r="D130"/>
      <c r="E130"/>
      <c r="F130"/>
      <c r="J130"/>
      <c r="K130"/>
      <c r="P130"/>
      <c r="R130" s="3">
        <f>SUM((((Table1[[#This Row],[base spd]])*(1 + $R$1+$R$2)) + Table1[[#This Row],[rune spd]]) * (1 + $R$3))</f>
        <v>0</v>
      </c>
      <c r="S130" s="10">
        <f t="shared" si="8"/>
        <v>0</v>
      </c>
      <c r="T130" s="10">
        <f t="shared" si="9"/>
        <v>0</v>
      </c>
      <c r="U130" s="10">
        <f t="shared" si="10"/>
        <v>0</v>
      </c>
      <c r="V130" s="10">
        <f t="shared" si="11"/>
        <v>0</v>
      </c>
      <c r="W130" s="10">
        <f t="shared" si="12"/>
        <v>0</v>
      </c>
      <c r="X130" s="10">
        <f t="shared" si="13"/>
        <v>0</v>
      </c>
      <c r="Y130" s="10">
        <f t="shared" si="14"/>
        <v>0</v>
      </c>
      <c r="Z130" s="10">
        <f t="shared" si="15"/>
        <v>0</v>
      </c>
    </row>
    <row r="131" spans="1:26" x14ac:dyDescent="0.35">
      <c r="A131"/>
      <c r="B131"/>
      <c r="C131"/>
      <c r="D131"/>
      <c r="E131"/>
      <c r="F131"/>
      <c r="N131"/>
      <c r="P131"/>
      <c r="R131" s="3">
        <f>SUM((((Table1[[#This Row],[base spd]])*(1 + $R$1+$R$2)) + Table1[[#This Row],[rune spd]]) * (1 + $R$3))</f>
        <v>0</v>
      </c>
      <c r="S131" s="10">
        <f t="shared" si="8"/>
        <v>0</v>
      </c>
      <c r="T131" s="10">
        <f t="shared" si="9"/>
        <v>0</v>
      </c>
      <c r="U131" s="10">
        <f t="shared" si="10"/>
        <v>0</v>
      </c>
      <c r="V131" s="10">
        <f t="shared" si="11"/>
        <v>0</v>
      </c>
      <c r="W131" s="10">
        <f t="shared" si="12"/>
        <v>0</v>
      </c>
      <c r="X131" s="10">
        <f t="shared" si="13"/>
        <v>0</v>
      </c>
      <c r="Y131" s="10">
        <f t="shared" si="14"/>
        <v>0</v>
      </c>
      <c r="Z131" s="10">
        <f t="shared" si="15"/>
        <v>0</v>
      </c>
    </row>
    <row r="132" spans="1:26" s="14" customFormat="1" x14ac:dyDescent="0.35">
      <c r="M132" s="19"/>
      <c r="R132" s="15">
        <f>SUM((((Table1[[#This Row],[base spd]])*(1 + $R$1+$R$2)) + Table1[[#This Row],[rune spd]]) * (1 + $R$3))</f>
        <v>0</v>
      </c>
      <c r="S132" s="16">
        <f t="shared" si="8"/>
        <v>0</v>
      </c>
      <c r="T132" s="16">
        <f t="shared" si="9"/>
        <v>0</v>
      </c>
      <c r="U132" s="16">
        <f t="shared" si="10"/>
        <v>0</v>
      </c>
      <c r="V132" s="16">
        <f t="shared" si="11"/>
        <v>0</v>
      </c>
      <c r="W132" s="16">
        <f t="shared" si="12"/>
        <v>0</v>
      </c>
      <c r="X132" s="16">
        <f t="shared" si="13"/>
        <v>0</v>
      </c>
      <c r="Y132" s="16">
        <f t="shared" si="14"/>
        <v>0</v>
      </c>
      <c r="Z132" s="16">
        <f t="shared" si="15"/>
        <v>0</v>
      </c>
    </row>
    <row r="133" spans="1:26" x14ac:dyDescent="0.35">
      <c r="A133"/>
      <c r="B133"/>
      <c r="C133"/>
      <c r="D133"/>
      <c r="E133"/>
      <c r="F133"/>
      <c r="N133"/>
      <c r="O133"/>
      <c r="P133"/>
      <c r="R133" s="3">
        <f>SUM((((Table1[[#This Row],[base spd]])*(1 + $R$1+$R$2)) + Table1[[#This Row],[rune spd]]) * (1 + $R$3))</f>
        <v>0</v>
      </c>
      <c r="S133" s="10">
        <f t="shared" si="8"/>
        <v>0</v>
      </c>
      <c r="T133" s="10">
        <f t="shared" si="9"/>
        <v>0</v>
      </c>
      <c r="U133" s="10">
        <f t="shared" si="10"/>
        <v>0</v>
      </c>
      <c r="V133" s="10">
        <f t="shared" si="11"/>
        <v>0</v>
      </c>
      <c r="W133" s="10">
        <f t="shared" si="12"/>
        <v>0</v>
      </c>
      <c r="X133" s="10">
        <f t="shared" si="13"/>
        <v>0</v>
      </c>
      <c r="Y133" s="10">
        <f t="shared" si="14"/>
        <v>0</v>
      </c>
      <c r="Z133" s="10">
        <f t="shared" si="15"/>
        <v>0</v>
      </c>
    </row>
    <row r="134" spans="1:26" x14ac:dyDescent="0.35">
      <c r="A134"/>
      <c r="B134"/>
      <c r="C134"/>
      <c r="D134"/>
      <c r="P134"/>
      <c r="R134" s="3">
        <f>SUM((((Table1[[#This Row],[base spd]])*(1 + $R$1+$R$2)) + Table1[[#This Row],[rune spd]]) * (1 + $R$3))</f>
        <v>0</v>
      </c>
      <c r="S134" s="10">
        <f t="shared" si="8"/>
        <v>0</v>
      </c>
      <c r="T134" s="10">
        <f t="shared" si="9"/>
        <v>0</v>
      </c>
      <c r="U134" s="10">
        <f t="shared" si="10"/>
        <v>0</v>
      </c>
      <c r="V134" s="10">
        <f t="shared" si="11"/>
        <v>0</v>
      </c>
      <c r="W134" s="10">
        <f t="shared" si="12"/>
        <v>0</v>
      </c>
      <c r="X134" s="10">
        <f t="shared" si="13"/>
        <v>0</v>
      </c>
      <c r="Y134" s="10">
        <f t="shared" si="14"/>
        <v>0</v>
      </c>
      <c r="Z134" s="10">
        <f t="shared" si="15"/>
        <v>0</v>
      </c>
    </row>
    <row r="135" spans="1:26" x14ac:dyDescent="0.35">
      <c r="A135"/>
      <c r="B135"/>
      <c r="C135"/>
      <c r="D135"/>
      <c r="O135"/>
      <c r="P135"/>
      <c r="R135" s="3">
        <f>SUM((((Table1[[#This Row],[base spd]])*(1 + $R$1+$R$2)) + Table1[[#This Row],[rune spd]]) * (1 + $R$3))</f>
        <v>0</v>
      </c>
      <c r="S135" s="10">
        <f t="shared" ref="S135:S196" si="16">SUM($R135*(0.07*3))</f>
        <v>0</v>
      </c>
      <c r="T135" s="10">
        <f t="shared" ref="T135:T196" si="17">SUM($R135*(0.07*4))</f>
        <v>0</v>
      </c>
      <c r="U135" s="10">
        <f t="shared" ref="U135:U196" si="18">SUM($R135*(0.07*5))</f>
        <v>0</v>
      </c>
      <c r="V135" s="10">
        <f t="shared" ref="V135:V196" si="19">SUM($R135*(0.07*6))</f>
        <v>0</v>
      </c>
      <c r="W135" s="10">
        <f t="shared" ref="W135:W196" si="20">SUM($R135*(0.07*7))</f>
        <v>0</v>
      </c>
      <c r="X135" s="10">
        <f t="shared" ref="X135:X196" si="21">SUM($R135*(0.07*8))</f>
        <v>0</v>
      </c>
      <c r="Y135" s="10">
        <f t="shared" ref="Y135:Y196" si="22">SUM($R135*(0.07*9))</f>
        <v>0</v>
      </c>
      <c r="Z135" s="10">
        <f t="shared" ref="Z135:Z196" si="23">SUM($R135*(0.07*10))</f>
        <v>0</v>
      </c>
    </row>
    <row r="136" spans="1:26" x14ac:dyDescent="0.35">
      <c r="A136"/>
      <c r="B136"/>
      <c r="C136"/>
      <c r="D136"/>
      <c r="P136"/>
      <c r="R136" s="3">
        <f>SUM((((Table1[[#This Row],[base spd]])*(1 + $R$1+$R$2)) + Table1[[#This Row],[rune spd]]) * (1 + $R$3))</f>
        <v>0</v>
      </c>
      <c r="S136" s="10">
        <f t="shared" si="16"/>
        <v>0</v>
      </c>
      <c r="T136" s="10">
        <f t="shared" si="17"/>
        <v>0</v>
      </c>
      <c r="U136" s="10">
        <f t="shared" si="18"/>
        <v>0</v>
      </c>
      <c r="V136" s="10">
        <f t="shared" si="19"/>
        <v>0</v>
      </c>
      <c r="W136" s="10">
        <f t="shared" si="20"/>
        <v>0</v>
      </c>
      <c r="X136" s="10">
        <f t="shared" si="21"/>
        <v>0</v>
      </c>
      <c r="Y136" s="10">
        <f t="shared" si="22"/>
        <v>0</v>
      </c>
      <c r="Z136" s="10">
        <f t="shared" si="23"/>
        <v>0</v>
      </c>
    </row>
    <row r="137" spans="1:26" x14ac:dyDescent="0.35">
      <c r="A137"/>
      <c r="B137"/>
      <c r="C137"/>
      <c r="D137"/>
      <c r="E137"/>
      <c r="F137"/>
      <c r="P137"/>
      <c r="R137" s="3">
        <f>SUM((((Table1[[#This Row],[base spd]])*(1 + $R$1+$R$2)) + Table1[[#This Row],[rune spd]]) * (1 + $R$3))</f>
        <v>0</v>
      </c>
      <c r="S137" s="10">
        <f t="shared" si="16"/>
        <v>0</v>
      </c>
      <c r="T137" s="10">
        <f t="shared" si="17"/>
        <v>0</v>
      </c>
      <c r="U137" s="10">
        <f t="shared" si="18"/>
        <v>0</v>
      </c>
      <c r="V137" s="10">
        <f t="shared" si="19"/>
        <v>0</v>
      </c>
      <c r="W137" s="10">
        <f t="shared" si="20"/>
        <v>0</v>
      </c>
      <c r="X137" s="10">
        <f t="shared" si="21"/>
        <v>0</v>
      </c>
      <c r="Y137" s="10">
        <f t="shared" si="22"/>
        <v>0</v>
      </c>
      <c r="Z137" s="10">
        <f t="shared" si="23"/>
        <v>0</v>
      </c>
    </row>
    <row r="138" spans="1:26" x14ac:dyDescent="0.35">
      <c r="A138"/>
      <c r="B138"/>
      <c r="C138"/>
      <c r="D138"/>
      <c r="P138"/>
      <c r="R138" s="3">
        <f>SUM((((Table1[[#This Row],[base spd]])*(1 + $R$1+$R$2)) + Table1[[#This Row],[rune spd]]) * (1 + $R$3))</f>
        <v>0</v>
      </c>
      <c r="S138" s="10">
        <f t="shared" si="16"/>
        <v>0</v>
      </c>
      <c r="T138" s="10">
        <f t="shared" si="17"/>
        <v>0</v>
      </c>
      <c r="U138" s="10">
        <f t="shared" si="18"/>
        <v>0</v>
      </c>
      <c r="V138" s="10">
        <f t="shared" si="19"/>
        <v>0</v>
      </c>
      <c r="W138" s="10">
        <f t="shared" si="20"/>
        <v>0</v>
      </c>
      <c r="X138" s="10">
        <f t="shared" si="21"/>
        <v>0</v>
      </c>
      <c r="Y138" s="10">
        <f t="shared" si="22"/>
        <v>0</v>
      </c>
      <c r="Z138" s="10">
        <f t="shared" si="23"/>
        <v>0</v>
      </c>
    </row>
    <row r="139" spans="1:26" x14ac:dyDescent="0.35">
      <c r="A139"/>
      <c r="B139"/>
      <c r="C139"/>
      <c r="D139"/>
      <c r="E139"/>
      <c r="F139"/>
      <c r="P139"/>
      <c r="R139" s="3">
        <f>SUM((((Table1[[#This Row],[base spd]])*(1 + $R$1+$R$2)) + Table1[[#This Row],[rune spd]]) * (1 + $R$3))</f>
        <v>0</v>
      </c>
      <c r="S139" s="10">
        <f t="shared" si="16"/>
        <v>0</v>
      </c>
      <c r="T139" s="10">
        <f t="shared" si="17"/>
        <v>0</v>
      </c>
      <c r="U139" s="10">
        <f t="shared" si="18"/>
        <v>0</v>
      </c>
      <c r="V139" s="10">
        <f t="shared" si="19"/>
        <v>0</v>
      </c>
      <c r="W139" s="10">
        <f t="shared" si="20"/>
        <v>0</v>
      </c>
      <c r="X139" s="10">
        <f t="shared" si="21"/>
        <v>0</v>
      </c>
      <c r="Y139" s="10">
        <f t="shared" si="22"/>
        <v>0</v>
      </c>
      <c r="Z139" s="10">
        <f t="shared" si="23"/>
        <v>0</v>
      </c>
    </row>
    <row r="140" spans="1:26" x14ac:dyDescent="0.35">
      <c r="A140"/>
      <c r="B140"/>
      <c r="C140"/>
      <c r="D140"/>
      <c r="E140"/>
      <c r="F140"/>
      <c r="P140"/>
      <c r="R140" s="3">
        <f>SUM((((Table1[[#This Row],[base spd]])*(1 + $R$1+$R$2)) + Table1[[#This Row],[rune spd]]) * (1 + $R$3))</f>
        <v>0</v>
      </c>
      <c r="S140" s="10">
        <f t="shared" si="16"/>
        <v>0</v>
      </c>
      <c r="T140" s="10">
        <f t="shared" si="17"/>
        <v>0</v>
      </c>
      <c r="U140" s="10">
        <f t="shared" si="18"/>
        <v>0</v>
      </c>
      <c r="V140" s="10">
        <f t="shared" si="19"/>
        <v>0</v>
      </c>
      <c r="W140" s="10">
        <f t="shared" si="20"/>
        <v>0</v>
      </c>
      <c r="X140" s="10">
        <f t="shared" si="21"/>
        <v>0</v>
      </c>
      <c r="Y140" s="10">
        <f t="shared" si="22"/>
        <v>0</v>
      </c>
      <c r="Z140" s="10">
        <f t="shared" si="23"/>
        <v>0</v>
      </c>
    </row>
    <row r="141" spans="1:26" x14ac:dyDescent="0.35">
      <c r="A141"/>
      <c r="B141"/>
      <c r="C141"/>
      <c r="D141"/>
      <c r="E141"/>
      <c r="F141"/>
      <c r="J141"/>
      <c r="K141"/>
      <c r="L141"/>
      <c r="P141"/>
      <c r="R141" s="3">
        <f>SUM((((Table1[[#This Row],[base spd]])*(1 + $R$1+$R$2)) + Table1[[#This Row],[rune spd]]) * (1 + $R$3))</f>
        <v>0</v>
      </c>
      <c r="S141" s="10">
        <f t="shared" si="16"/>
        <v>0</v>
      </c>
      <c r="T141" s="10">
        <f t="shared" si="17"/>
        <v>0</v>
      </c>
      <c r="U141" s="10">
        <f t="shared" si="18"/>
        <v>0</v>
      </c>
      <c r="V141" s="10">
        <f t="shared" si="19"/>
        <v>0</v>
      </c>
      <c r="W141" s="10">
        <f t="shared" si="20"/>
        <v>0</v>
      </c>
      <c r="X141" s="10">
        <f t="shared" si="21"/>
        <v>0</v>
      </c>
      <c r="Y141" s="10">
        <f t="shared" si="22"/>
        <v>0</v>
      </c>
      <c r="Z141" s="10">
        <f t="shared" si="23"/>
        <v>0</v>
      </c>
    </row>
    <row r="142" spans="1:26" x14ac:dyDescent="0.35">
      <c r="A142"/>
      <c r="B142"/>
      <c r="C142"/>
      <c r="D142"/>
      <c r="E142"/>
      <c r="N142"/>
      <c r="P142"/>
      <c r="R142" s="3">
        <f>SUM((((Table1[[#This Row],[base spd]])*(1 + $R$1+$R$2)) + Table1[[#This Row],[rune spd]]) * (1 + $R$3))</f>
        <v>0</v>
      </c>
      <c r="S142" s="10">
        <f t="shared" si="16"/>
        <v>0</v>
      </c>
      <c r="T142" s="10">
        <f t="shared" si="17"/>
        <v>0</v>
      </c>
      <c r="U142" s="10">
        <f t="shared" si="18"/>
        <v>0</v>
      </c>
      <c r="V142" s="10">
        <f t="shared" si="19"/>
        <v>0</v>
      </c>
      <c r="W142" s="10">
        <f t="shared" si="20"/>
        <v>0</v>
      </c>
      <c r="X142" s="10">
        <f t="shared" si="21"/>
        <v>0</v>
      </c>
      <c r="Y142" s="10">
        <f t="shared" si="22"/>
        <v>0</v>
      </c>
      <c r="Z142" s="10">
        <f t="shared" si="23"/>
        <v>0</v>
      </c>
    </row>
    <row r="143" spans="1:26" x14ac:dyDescent="0.35">
      <c r="A143"/>
      <c r="B143"/>
      <c r="C143"/>
      <c r="D143"/>
      <c r="E143"/>
      <c r="F143"/>
      <c r="P143"/>
      <c r="R143" s="3">
        <f>SUM((((Table1[[#This Row],[base spd]])*(1 + $R$1+$R$2)) + Table1[[#This Row],[rune spd]]) * (1 + $R$3))</f>
        <v>0</v>
      </c>
      <c r="S143" s="10">
        <f t="shared" si="16"/>
        <v>0</v>
      </c>
      <c r="T143" s="10">
        <f t="shared" si="17"/>
        <v>0</v>
      </c>
      <c r="U143" s="10">
        <f t="shared" si="18"/>
        <v>0</v>
      </c>
      <c r="V143" s="10">
        <f t="shared" si="19"/>
        <v>0</v>
      </c>
      <c r="W143" s="10">
        <f t="shared" si="20"/>
        <v>0</v>
      </c>
      <c r="X143" s="10">
        <f t="shared" si="21"/>
        <v>0</v>
      </c>
      <c r="Y143" s="10">
        <f t="shared" si="22"/>
        <v>0</v>
      </c>
      <c r="Z143" s="10">
        <f t="shared" si="23"/>
        <v>0</v>
      </c>
    </row>
    <row r="144" spans="1:26" x14ac:dyDescent="0.35">
      <c r="A144"/>
      <c r="B144"/>
      <c r="C144"/>
      <c r="D144"/>
      <c r="E144"/>
      <c r="F144"/>
      <c r="N144"/>
      <c r="P144"/>
      <c r="R144" s="3">
        <f>SUM((((Table1[[#This Row],[base spd]])*(1 + $R$1+$R$2)) + Table1[[#This Row],[rune spd]]) * (1 + $R$3))</f>
        <v>0</v>
      </c>
      <c r="S144" s="10">
        <f t="shared" si="16"/>
        <v>0</v>
      </c>
      <c r="T144" s="10">
        <f t="shared" si="17"/>
        <v>0</v>
      </c>
      <c r="U144" s="10">
        <f t="shared" si="18"/>
        <v>0</v>
      </c>
      <c r="V144" s="10">
        <f t="shared" si="19"/>
        <v>0</v>
      </c>
      <c r="W144" s="10">
        <f t="shared" si="20"/>
        <v>0</v>
      </c>
      <c r="X144" s="10">
        <f t="shared" si="21"/>
        <v>0</v>
      </c>
      <c r="Y144" s="10">
        <f t="shared" si="22"/>
        <v>0</v>
      </c>
      <c r="Z144" s="10">
        <f t="shared" si="23"/>
        <v>0</v>
      </c>
    </row>
    <row r="145" spans="1:26" x14ac:dyDescent="0.35">
      <c r="A145"/>
      <c r="B145"/>
      <c r="C145"/>
      <c r="D145"/>
      <c r="E145"/>
      <c r="F145"/>
      <c r="I145"/>
      <c r="J145"/>
      <c r="K145"/>
      <c r="P145"/>
      <c r="R145" s="3">
        <f>SUM((((Table1[[#This Row],[base spd]])*(1 + $R$1+$R$2)) + Table1[[#This Row],[rune spd]]) * (1 + $R$3))</f>
        <v>0</v>
      </c>
      <c r="S145" s="10">
        <f t="shared" si="16"/>
        <v>0</v>
      </c>
      <c r="T145" s="10">
        <f t="shared" si="17"/>
        <v>0</v>
      </c>
      <c r="U145" s="10">
        <f t="shared" si="18"/>
        <v>0</v>
      </c>
      <c r="V145" s="10">
        <f t="shared" si="19"/>
        <v>0</v>
      </c>
      <c r="W145" s="10">
        <f t="shared" si="20"/>
        <v>0</v>
      </c>
      <c r="X145" s="10">
        <f t="shared" si="21"/>
        <v>0</v>
      </c>
      <c r="Y145" s="10">
        <f t="shared" si="22"/>
        <v>0</v>
      </c>
      <c r="Z145" s="10">
        <f t="shared" si="23"/>
        <v>0</v>
      </c>
    </row>
    <row r="146" spans="1:26" s="14" customFormat="1" x14ac:dyDescent="0.35">
      <c r="M146" s="19"/>
      <c r="R146" s="15">
        <f>SUM((((Table1[[#This Row],[base spd]])*(1 + $R$1+$R$2)) + Table1[[#This Row],[rune spd]]) * (1 + $R$3))</f>
        <v>0</v>
      </c>
      <c r="S146" s="16">
        <f t="shared" si="16"/>
        <v>0</v>
      </c>
      <c r="T146" s="16">
        <f t="shared" si="17"/>
        <v>0</v>
      </c>
      <c r="U146" s="16">
        <f t="shared" si="18"/>
        <v>0</v>
      </c>
      <c r="V146" s="16">
        <f t="shared" si="19"/>
        <v>0</v>
      </c>
      <c r="W146" s="16">
        <f t="shared" si="20"/>
        <v>0</v>
      </c>
      <c r="X146" s="16">
        <f t="shared" si="21"/>
        <v>0</v>
      </c>
      <c r="Y146" s="16">
        <f t="shared" si="22"/>
        <v>0</v>
      </c>
      <c r="Z146" s="16">
        <f t="shared" si="23"/>
        <v>0</v>
      </c>
    </row>
    <row r="147" spans="1:26" s="14" customFormat="1" x14ac:dyDescent="0.35">
      <c r="M147" s="19"/>
      <c r="R147" s="15">
        <f>SUM((((Table1[[#This Row],[base spd]])*(1 + $R$1+$R$2)) + Table1[[#This Row],[rune spd]]) * (1 + $R$3))</f>
        <v>0</v>
      </c>
      <c r="S147" s="16">
        <f t="shared" si="16"/>
        <v>0</v>
      </c>
      <c r="T147" s="16">
        <f t="shared" si="17"/>
        <v>0</v>
      </c>
      <c r="U147" s="16">
        <f t="shared" si="18"/>
        <v>0</v>
      </c>
      <c r="V147" s="16">
        <f t="shared" si="19"/>
        <v>0</v>
      </c>
      <c r="W147" s="16">
        <f t="shared" si="20"/>
        <v>0</v>
      </c>
      <c r="X147" s="16">
        <f t="shared" si="21"/>
        <v>0</v>
      </c>
      <c r="Y147" s="16">
        <f t="shared" si="22"/>
        <v>0</v>
      </c>
      <c r="Z147" s="16">
        <f t="shared" si="23"/>
        <v>0</v>
      </c>
    </row>
    <row r="148" spans="1:26" s="14" customFormat="1" x14ac:dyDescent="0.35">
      <c r="M148" s="19"/>
      <c r="R148" s="15">
        <f>SUM((((Table1[[#This Row],[base spd]])*(1 + $R$1+$R$2)) + Table1[[#This Row],[rune spd]]) * (1 + $R$3))</f>
        <v>0</v>
      </c>
      <c r="S148" s="16">
        <f t="shared" si="16"/>
        <v>0</v>
      </c>
      <c r="T148" s="16">
        <f t="shared" si="17"/>
        <v>0</v>
      </c>
      <c r="U148" s="16">
        <f t="shared" si="18"/>
        <v>0</v>
      </c>
      <c r="V148" s="16">
        <f t="shared" si="19"/>
        <v>0</v>
      </c>
      <c r="W148" s="16">
        <f t="shared" si="20"/>
        <v>0</v>
      </c>
      <c r="X148" s="16">
        <f t="shared" si="21"/>
        <v>0</v>
      </c>
      <c r="Y148" s="16">
        <f t="shared" si="22"/>
        <v>0</v>
      </c>
      <c r="Z148" s="16">
        <f t="shared" si="23"/>
        <v>0</v>
      </c>
    </row>
    <row r="149" spans="1:26" s="14" customFormat="1" x14ac:dyDescent="0.35">
      <c r="M149" s="19"/>
      <c r="R149" s="15">
        <f>SUM((((Table1[[#This Row],[base spd]])*(1 + $R$1+$R$2)) + Table1[[#This Row],[rune spd]]) * (1 + $R$3))</f>
        <v>0</v>
      </c>
      <c r="S149" s="16">
        <f t="shared" si="16"/>
        <v>0</v>
      </c>
      <c r="T149" s="16">
        <f t="shared" si="17"/>
        <v>0</v>
      </c>
      <c r="U149" s="16">
        <f t="shared" si="18"/>
        <v>0</v>
      </c>
      <c r="V149" s="16">
        <f t="shared" si="19"/>
        <v>0</v>
      </c>
      <c r="W149" s="16">
        <f t="shared" si="20"/>
        <v>0</v>
      </c>
      <c r="X149" s="16">
        <f t="shared" si="21"/>
        <v>0</v>
      </c>
      <c r="Y149" s="16">
        <f t="shared" si="22"/>
        <v>0</v>
      </c>
      <c r="Z149" s="16">
        <f t="shared" si="23"/>
        <v>0</v>
      </c>
    </row>
    <row r="150" spans="1:26" s="14" customFormat="1" x14ac:dyDescent="0.35">
      <c r="M150" s="19"/>
      <c r="R150" s="15">
        <f>SUM((((Table1[[#This Row],[base spd]])*(1 + $R$1+$R$2)) + Table1[[#This Row],[rune spd]]) * (1 + $R$3))</f>
        <v>0</v>
      </c>
      <c r="S150" s="16">
        <f t="shared" si="16"/>
        <v>0</v>
      </c>
      <c r="T150" s="16">
        <f t="shared" si="17"/>
        <v>0</v>
      </c>
      <c r="U150" s="16">
        <f t="shared" si="18"/>
        <v>0</v>
      </c>
      <c r="V150" s="16">
        <f t="shared" si="19"/>
        <v>0</v>
      </c>
      <c r="W150" s="16">
        <f t="shared" si="20"/>
        <v>0</v>
      </c>
      <c r="X150" s="16">
        <f t="shared" si="21"/>
        <v>0</v>
      </c>
      <c r="Y150" s="16">
        <f t="shared" si="22"/>
        <v>0</v>
      </c>
      <c r="Z150" s="16">
        <f t="shared" si="23"/>
        <v>0</v>
      </c>
    </row>
    <row r="151" spans="1:26" s="14" customFormat="1" x14ac:dyDescent="0.35">
      <c r="M151" s="19"/>
      <c r="R151" s="15">
        <f>SUM((((Table1[[#This Row],[base spd]])*(1 + $R$1+$R$2)) + Table1[[#This Row],[rune spd]]) * (1 + $R$3))</f>
        <v>0</v>
      </c>
      <c r="S151" s="16">
        <f t="shared" si="16"/>
        <v>0</v>
      </c>
      <c r="T151" s="16">
        <f t="shared" si="17"/>
        <v>0</v>
      </c>
      <c r="U151" s="16">
        <f t="shared" si="18"/>
        <v>0</v>
      </c>
      <c r="V151" s="16">
        <f t="shared" si="19"/>
        <v>0</v>
      </c>
      <c r="W151" s="16">
        <f t="shared" si="20"/>
        <v>0</v>
      </c>
      <c r="X151" s="16">
        <f t="shared" si="21"/>
        <v>0</v>
      </c>
      <c r="Y151" s="16">
        <f t="shared" si="22"/>
        <v>0</v>
      </c>
      <c r="Z151" s="16">
        <f t="shared" si="23"/>
        <v>0</v>
      </c>
    </row>
    <row r="152" spans="1:26" s="14" customFormat="1" x14ac:dyDescent="0.35">
      <c r="M152" s="19"/>
      <c r="R152" s="15">
        <f>SUM((((Table1[[#This Row],[base spd]])*(1 + $R$1+$R$2)) + Table1[[#This Row],[rune spd]]) * (1 + $R$3))</f>
        <v>0</v>
      </c>
      <c r="S152" s="16">
        <f t="shared" si="16"/>
        <v>0</v>
      </c>
      <c r="T152" s="16">
        <f t="shared" si="17"/>
        <v>0</v>
      </c>
      <c r="U152" s="16">
        <f t="shared" si="18"/>
        <v>0</v>
      </c>
      <c r="V152" s="16">
        <f t="shared" si="19"/>
        <v>0</v>
      </c>
      <c r="W152" s="16">
        <f t="shared" si="20"/>
        <v>0</v>
      </c>
      <c r="X152" s="16">
        <f t="shared" si="21"/>
        <v>0</v>
      </c>
      <c r="Y152" s="16">
        <f t="shared" si="22"/>
        <v>0</v>
      </c>
      <c r="Z152" s="16">
        <f t="shared" si="23"/>
        <v>0</v>
      </c>
    </row>
    <row r="153" spans="1:26" s="14" customFormat="1" x14ac:dyDescent="0.35">
      <c r="M153" s="19"/>
      <c r="R153" s="15">
        <f>SUM((((Table1[[#This Row],[base spd]])*(1 + $R$1+$R$2)) + Table1[[#This Row],[rune spd]]) * (1 + $R$3))</f>
        <v>0</v>
      </c>
      <c r="S153" s="16">
        <f t="shared" si="16"/>
        <v>0</v>
      </c>
      <c r="T153" s="16">
        <f t="shared" si="17"/>
        <v>0</v>
      </c>
      <c r="U153" s="16">
        <f t="shared" si="18"/>
        <v>0</v>
      </c>
      <c r="V153" s="16">
        <f t="shared" si="19"/>
        <v>0</v>
      </c>
      <c r="W153" s="16">
        <f t="shared" si="20"/>
        <v>0</v>
      </c>
      <c r="X153" s="16">
        <f t="shared" si="21"/>
        <v>0</v>
      </c>
      <c r="Y153" s="16">
        <f t="shared" si="22"/>
        <v>0</v>
      </c>
      <c r="Z153" s="16">
        <f t="shared" si="23"/>
        <v>0</v>
      </c>
    </row>
    <row r="154" spans="1:26" s="14" customFormat="1" x14ac:dyDescent="0.35">
      <c r="M154" s="19"/>
      <c r="R154" s="15">
        <f>SUM((((Table1[[#This Row],[base spd]])*(1 + $R$1+$R$2)) + Table1[[#This Row],[rune spd]]) * (1 + $R$3))</f>
        <v>0</v>
      </c>
      <c r="S154" s="16">
        <f t="shared" si="16"/>
        <v>0</v>
      </c>
      <c r="T154" s="16">
        <f t="shared" si="17"/>
        <v>0</v>
      </c>
      <c r="U154" s="16">
        <f t="shared" si="18"/>
        <v>0</v>
      </c>
      <c r="V154" s="16">
        <f t="shared" si="19"/>
        <v>0</v>
      </c>
      <c r="W154" s="16">
        <f t="shared" si="20"/>
        <v>0</v>
      </c>
      <c r="X154" s="16">
        <f t="shared" si="21"/>
        <v>0</v>
      </c>
      <c r="Y154" s="16">
        <f t="shared" si="22"/>
        <v>0</v>
      </c>
      <c r="Z154" s="16">
        <f t="shared" si="23"/>
        <v>0</v>
      </c>
    </row>
    <row r="155" spans="1:26" s="14" customFormat="1" x14ac:dyDescent="0.35">
      <c r="M155" s="19"/>
      <c r="R155" s="15">
        <f>SUM((((Table1[[#This Row],[base spd]])*(1 + $R$1+$R$2)) + Table1[[#This Row],[rune spd]]) * (1 + $R$3))</f>
        <v>0</v>
      </c>
      <c r="S155" s="16">
        <f t="shared" si="16"/>
        <v>0</v>
      </c>
      <c r="T155" s="16">
        <f t="shared" si="17"/>
        <v>0</v>
      </c>
      <c r="U155" s="16">
        <f t="shared" si="18"/>
        <v>0</v>
      </c>
      <c r="V155" s="16">
        <f t="shared" si="19"/>
        <v>0</v>
      </c>
      <c r="W155" s="16">
        <f t="shared" si="20"/>
        <v>0</v>
      </c>
      <c r="X155" s="16">
        <f t="shared" si="21"/>
        <v>0</v>
      </c>
      <c r="Y155" s="16">
        <f t="shared" si="22"/>
        <v>0</v>
      </c>
      <c r="Z155" s="16">
        <f t="shared" si="23"/>
        <v>0</v>
      </c>
    </row>
    <row r="156" spans="1:26" s="14" customFormat="1" x14ac:dyDescent="0.35">
      <c r="M156" s="19"/>
      <c r="R156" s="15">
        <f>SUM((((Table1[[#This Row],[base spd]])*(1 + $R$1+$R$2)) + Table1[[#This Row],[rune spd]]) * (1 + $R$3))</f>
        <v>0</v>
      </c>
      <c r="S156" s="16">
        <f t="shared" si="16"/>
        <v>0</v>
      </c>
      <c r="T156" s="16">
        <f t="shared" si="17"/>
        <v>0</v>
      </c>
      <c r="U156" s="16">
        <f t="shared" si="18"/>
        <v>0</v>
      </c>
      <c r="V156" s="16">
        <f t="shared" si="19"/>
        <v>0</v>
      </c>
      <c r="W156" s="16">
        <f t="shared" si="20"/>
        <v>0</v>
      </c>
      <c r="X156" s="16">
        <f t="shared" si="21"/>
        <v>0</v>
      </c>
      <c r="Y156" s="16">
        <f t="shared" si="22"/>
        <v>0</v>
      </c>
      <c r="Z156" s="16">
        <f t="shared" si="23"/>
        <v>0</v>
      </c>
    </row>
    <row r="157" spans="1:26" s="14" customFormat="1" x14ac:dyDescent="0.35">
      <c r="M157" s="19"/>
      <c r="R157" s="15">
        <f>SUM((((Table1[[#This Row],[base spd]])*(1 + $R$1+$R$2)) + Table1[[#This Row],[rune spd]]) * (1 + $R$3))</f>
        <v>0</v>
      </c>
      <c r="S157" s="16">
        <f t="shared" si="16"/>
        <v>0</v>
      </c>
      <c r="T157" s="16">
        <f t="shared" si="17"/>
        <v>0</v>
      </c>
      <c r="U157" s="16">
        <f t="shared" si="18"/>
        <v>0</v>
      </c>
      <c r="V157" s="16">
        <f t="shared" si="19"/>
        <v>0</v>
      </c>
      <c r="W157" s="16">
        <f t="shared" si="20"/>
        <v>0</v>
      </c>
      <c r="X157" s="16">
        <f t="shared" si="21"/>
        <v>0</v>
      </c>
      <c r="Y157" s="16">
        <f t="shared" si="22"/>
        <v>0</v>
      </c>
      <c r="Z157" s="16">
        <f t="shared" si="23"/>
        <v>0</v>
      </c>
    </row>
    <row r="158" spans="1:26" s="14" customFormat="1" x14ac:dyDescent="0.35">
      <c r="M158" s="19"/>
      <c r="R158" s="15">
        <f>SUM((((Table1[[#This Row],[base spd]])*(1 + $R$1+$R$2)) + Table1[[#This Row],[rune spd]]) * (1 + $R$3))</f>
        <v>0</v>
      </c>
      <c r="S158" s="16">
        <f t="shared" si="16"/>
        <v>0</v>
      </c>
      <c r="T158" s="16">
        <f t="shared" si="17"/>
        <v>0</v>
      </c>
      <c r="U158" s="16">
        <f t="shared" si="18"/>
        <v>0</v>
      </c>
      <c r="V158" s="16">
        <f t="shared" si="19"/>
        <v>0</v>
      </c>
      <c r="W158" s="16">
        <f t="shared" si="20"/>
        <v>0</v>
      </c>
      <c r="X158" s="16">
        <f t="shared" si="21"/>
        <v>0</v>
      </c>
      <c r="Y158" s="16">
        <f t="shared" si="22"/>
        <v>0</v>
      </c>
      <c r="Z158" s="16">
        <f t="shared" si="23"/>
        <v>0</v>
      </c>
    </row>
    <row r="159" spans="1:26" s="14" customFormat="1" x14ac:dyDescent="0.35">
      <c r="M159" s="19"/>
      <c r="R159" s="15">
        <f>SUM((((Table1[[#This Row],[base spd]])*(1 + $R$1+$R$2)) + Table1[[#This Row],[rune spd]]) * (1 + $R$3))</f>
        <v>0</v>
      </c>
      <c r="S159" s="16">
        <f t="shared" si="16"/>
        <v>0</v>
      </c>
      <c r="T159" s="16">
        <f t="shared" si="17"/>
        <v>0</v>
      </c>
      <c r="U159" s="16">
        <f t="shared" si="18"/>
        <v>0</v>
      </c>
      <c r="V159" s="16">
        <f t="shared" si="19"/>
        <v>0</v>
      </c>
      <c r="W159" s="16">
        <f t="shared" si="20"/>
        <v>0</v>
      </c>
      <c r="X159" s="16">
        <f t="shared" si="21"/>
        <v>0</v>
      </c>
      <c r="Y159" s="16">
        <f t="shared" si="22"/>
        <v>0</v>
      </c>
      <c r="Z159" s="16">
        <f t="shared" si="23"/>
        <v>0</v>
      </c>
    </row>
    <row r="160" spans="1:26" s="14" customFormat="1" x14ac:dyDescent="0.35">
      <c r="M160" s="19"/>
      <c r="R160" s="15">
        <f>SUM((((Table1[[#This Row],[base spd]])*(1 + $R$1+$R$2)) + Table1[[#This Row],[rune spd]]) * (1 + $R$3))</f>
        <v>0</v>
      </c>
      <c r="S160" s="16">
        <f t="shared" si="16"/>
        <v>0</v>
      </c>
      <c r="T160" s="16">
        <f t="shared" si="17"/>
        <v>0</v>
      </c>
      <c r="U160" s="16">
        <f t="shared" si="18"/>
        <v>0</v>
      </c>
      <c r="V160" s="16">
        <f t="shared" si="19"/>
        <v>0</v>
      </c>
      <c r="W160" s="16">
        <f t="shared" si="20"/>
        <v>0</v>
      </c>
      <c r="X160" s="16">
        <f t="shared" si="21"/>
        <v>0</v>
      </c>
      <c r="Y160" s="16">
        <f t="shared" si="22"/>
        <v>0</v>
      </c>
      <c r="Z160" s="16">
        <f t="shared" si="23"/>
        <v>0</v>
      </c>
    </row>
    <row r="161" spans="1:26" s="14" customFormat="1" x14ac:dyDescent="0.35">
      <c r="M161" s="19"/>
      <c r="R161" s="15">
        <f>SUM((((Table1[[#This Row],[base spd]])*(1 + $R$1+$R$2)) + Table1[[#This Row],[rune spd]]) * (1 + $R$3))</f>
        <v>0</v>
      </c>
      <c r="S161" s="16">
        <f t="shared" si="16"/>
        <v>0</v>
      </c>
      <c r="T161" s="16">
        <f t="shared" si="17"/>
        <v>0</v>
      </c>
      <c r="U161" s="16">
        <f t="shared" si="18"/>
        <v>0</v>
      </c>
      <c r="V161" s="16">
        <f t="shared" si="19"/>
        <v>0</v>
      </c>
      <c r="W161" s="16">
        <f t="shared" si="20"/>
        <v>0</v>
      </c>
      <c r="X161" s="16">
        <f t="shared" si="21"/>
        <v>0</v>
      </c>
      <c r="Y161" s="16">
        <f t="shared" si="22"/>
        <v>0</v>
      </c>
      <c r="Z161" s="16">
        <f t="shared" si="23"/>
        <v>0</v>
      </c>
    </row>
    <row r="162" spans="1:26" s="14" customFormat="1" x14ac:dyDescent="0.35">
      <c r="M162" s="19"/>
      <c r="R162" s="15">
        <f>SUM((((Table1[[#This Row],[base spd]])*(1 + $R$1+$R$2)) + Table1[[#This Row],[rune spd]]) * (1 + $R$3))</f>
        <v>0</v>
      </c>
      <c r="S162" s="16">
        <f t="shared" si="16"/>
        <v>0</v>
      </c>
      <c r="T162" s="16">
        <f t="shared" si="17"/>
        <v>0</v>
      </c>
      <c r="U162" s="16">
        <f t="shared" si="18"/>
        <v>0</v>
      </c>
      <c r="V162" s="16">
        <f t="shared" si="19"/>
        <v>0</v>
      </c>
      <c r="W162" s="16">
        <f t="shared" si="20"/>
        <v>0</v>
      </c>
      <c r="X162" s="16">
        <f t="shared" si="21"/>
        <v>0</v>
      </c>
      <c r="Y162" s="16">
        <f t="shared" si="22"/>
        <v>0</v>
      </c>
      <c r="Z162" s="16">
        <f t="shared" si="23"/>
        <v>0</v>
      </c>
    </row>
    <row r="163" spans="1:26" x14ac:dyDescent="0.35">
      <c r="A163"/>
      <c r="B163"/>
      <c r="C163"/>
      <c r="D163"/>
      <c r="E163"/>
      <c r="F163"/>
      <c r="N163"/>
      <c r="P163"/>
      <c r="R163" s="3">
        <f>SUM((((Table1[[#This Row],[base spd]])*(1 + $R$1+$R$2)) + Table1[[#This Row],[rune spd]]) * (1 + $R$3))</f>
        <v>0</v>
      </c>
      <c r="S163" s="10">
        <f t="shared" si="16"/>
        <v>0</v>
      </c>
      <c r="T163" s="10">
        <f t="shared" si="17"/>
        <v>0</v>
      </c>
      <c r="U163" s="10">
        <f t="shared" si="18"/>
        <v>0</v>
      </c>
      <c r="V163" s="10">
        <f t="shared" si="19"/>
        <v>0</v>
      </c>
      <c r="W163" s="10">
        <f t="shared" si="20"/>
        <v>0</v>
      </c>
      <c r="X163" s="10">
        <f t="shared" si="21"/>
        <v>0</v>
      </c>
      <c r="Y163" s="10">
        <f t="shared" si="22"/>
        <v>0</v>
      </c>
      <c r="Z163" s="10">
        <f t="shared" si="23"/>
        <v>0</v>
      </c>
    </row>
    <row r="164" spans="1:26" x14ac:dyDescent="0.35">
      <c r="A164"/>
      <c r="B164"/>
      <c r="C164"/>
      <c r="D164"/>
      <c r="E164"/>
      <c r="N164"/>
      <c r="P164"/>
      <c r="R164" s="3">
        <f>SUM((((Table1[[#This Row],[base spd]])*(1 + $R$1+$R$2)) + Table1[[#This Row],[rune spd]]) * (1 + $R$3))</f>
        <v>0</v>
      </c>
      <c r="S164" s="10">
        <f t="shared" si="16"/>
        <v>0</v>
      </c>
      <c r="T164" s="10">
        <f t="shared" si="17"/>
        <v>0</v>
      </c>
      <c r="U164" s="10">
        <f t="shared" si="18"/>
        <v>0</v>
      </c>
      <c r="V164" s="10">
        <f t="shared" si="19"/>
        <v>0</v>
      </c>
      <c r="W164" s="10">
        <f t="shared" si="20"/>
        <v>0</v>
      </c>
      <c r="X164" s="10">
        <f t="shared" si="21"/>
        <v>0</v>
      </c>
      <c r="Y164" s="10">
        <f t="shared" si="22"/>
        <v>0</v>
      </c>
      <c r="Z164" s="10">
        <f t="shared" si="23"/>
        <v>0</v>
      </c>
    </row>
    <row r="165" spans="1:26" x14ac:dyDescent="0.35">
      <c r="A165"/>
      <c r="B165"/>
      <c r="C165"/>
      <c r="D165"/>
      <c r="E165"/>
      <c r="F165"/>
      <c r="G165"/>
      <c r="P165"/>
      <c r="R165" s="3">
        <f>SUM((((Table1[[#This Row],[base spd]])*(1 + $R$1+$R$2)) + Table1[[#This Row],[rune spd]]) * (1 + $R$3))</f>
        <v>0</v>
      </c>
      <c r="S165" s="10">
        <f t="shared" si="16"/>
        <v>0</v>
      </c>
      <c r="T165" s="10">
        <f t="shared" si="17"/>
        <v>0</v>
      </c>
      <c r="U165" s="10">
        <f t="shared" si="18"/>
        <v>0</v>
      </c>
      <c r="V165" s="10">
        <f t="shared" si="19"/>
        <v>0</v>
      </c>
      <c r="W165" s="10">
        <f t="shared" si="20"/>
        <v>0</v>
      </c>
      <c r="X165" s="10">
        <f t="shared" si="21"/>
        <v>0</v>
      </c>
      <c r="Y165" s="10">
        <f t="shared" si="22"/>
        <v>0</v>
      </c>
      <c r="Z165" s="10">
        <f t="shared" si="23"/>
        <v>0</v>
      </c>
    </row>
    <row r="166" spans="1:26" x14ac:dyDescent="0.35">
      <c r="A166"/>
      <c r="B166"/>
      <c r="C166"/>
      <c r="D166"/>
      <c r="E166"/>
      <c r="N166"/>
      <c r="P166"/>
      <c r="R166" s="3">
        <f>SUM((((Table1[[#This Row],[base spd]])*(1 + $R$1+$R$2)) + Table1[[#This Row],[rune spd]]) * (1 + $R$3))</f>
        <v>0</v>
      </c>
      <c r="S166" s="10">
        <f t="shared" si="16"/>
        <v>0</v>
      </c>
      <c r="T166" s="10">
        <f t="shared" si="17"/>
        <v>0</v>
      </c>
      <c r="U166" s="10">
        <f t="shared" si="18"/>
        <v>0</v>
      </c>
      <c r="V166" s="10">
        <f t="shared" si="19"/>
        <v>0</v>
      </c>
      <c r="W166" s="10">
        <f t="shared" si="20"/>
        <v>0</v>
      </c>
      <c r="X166" s="10">
        <f t="shared" si="21"/>
        <v>0</v>
      </c>
      <c r="Y166" s="10">
        <f t="shared" si="22"/>
        <v>0</v>
      </c>
      <c r="Z166" s="10">
        <f t="shared" si="23"/>
        <v>0</v>
      </c>
    </row>
    <row r="167" spans="1:26" x14ac:dyDescent="0.35">
      <c r="R167" s="3">
        <f>SUM((((Table1[[#This Row],[base spd]])*(1 + $R$1+$R$2)) + Table1[[#This Row],[rune spd]]) * (1 + $R$3))</f>
        <v>0</v>
      </c>
      <c r="S167" s="10">
        <f t="shared" si="16"/>
        <v>0</v>
      </c>
      <c r="T167" s="10">
        <f t="shared" si="17"/>
        <v>0</v>
      </c>
      <c r="U167" s="10">
        <f t="shared" si="18"/>
        <v>0</v>
      </c>
      <c r="V167" s="10">
        <f t="shared" si="19"/>
        <v>0</v>
      </c>
      <c r="W167" s="10">
        <f t="shared" si="20"/>
        <v>0</v>
      </c>
      <c r="X167" s="10">
        <f t="shared" si="21"/>
        <v>0</v>
      </c>
      <c r="Y167" s="10">
        <f t="shared" si="22"/>
        <v>0</v>
      </c>
      <c r="Z167" s="10">
        <f t="shared" si="23"/>
        <v>0</v>
      </c>
    </row>
    <row r="168" spans="1:26" x14ac:dyDescent="0.35">
      <c r="R168" s="3">
        <f>SUM((((Table1[[#This Row],[base spd]])*(1 + $R$1+$R$2)) + Table1[[#This Row],[rune spd]]) * (1 + $R$3))</f>
        <v>0</v>
      </c>
      <c r="S168" s="10">
        <f t="shared" si="16"/>
        <v>0</v>
      </c>
      <c r="T168" s="10">
        <f t="shared" si="17"/>
        <v>0</v>
      </c>
      <c r="U168" s="10">
        <f t="shared" si="18"/>
        <v>0</v>
      </c>
      <c r="V168" s="10">
        <f t="shared" si="19"/>
        <v>0</v>
      </c>
      <c r="W168" s="10">
        <f t="shared" si="20"/>
        <v>0</v>
      </c>
      <c r="X168" s="10">
        <f t="shared" si="21"/>
        <v>0</v>
      </c>
      <c r="Y168" s="10">
        <f t="shared" si="22"/>
        <v>0</v>
      </c>
      <c r="Z168" s="10">
        <f t="shared" si="23"/>
        <v>0</v>
      </c>
    </row>
    <row r="169" spans="1:26" x14ac:dyDescent="0.35">
      <c r="R169" s="3">
        <f>SUM((((Table1[[#This Row],[base spd]])*(1 + $R$1+$R$2)) + Table1[[#This Row],[rune spd]]) * (1 + $R$3))</f>
        <v>0</v>
      </c>
      <c r="S169" s="10">
        <f t="shared" si="16"/>
        <v>0</v>
      </c>
      <c r="T169" s="10">
        <f t="shared" si="17"/>
        <v>0</v>
      </c>
      <c r="U169" s="10">
        <f t="shared" si="18"/>
        <v>0</v>
      </c>
      <c r="V169" s="10">
        <f t="shared" si="19"/>
        <v>0</v>
      </c>
      <c r="W169" s="10">
        <f t="shared" si="20"/>
        <v>0</v>
      </c>
      <c r="X169" s="10">
        <f t="shared" si="21"/>
        <v>0</v>
      </c>
      <c r="Y169" s="10">
        <f t="shared" si="22"/>
        <v>0</v>
      </c>
      <c r="Z169" s="10">
        <f t="shared" si="23"/>
        <v>0</v>
      </c>
    </row>
    <row r="170" spans="1:26" x14ac:dyDescent="0.35">
      <c r="R170" s="3">
        <f>SUM((((Table1[[#This Row],[base spd]])*(1 + $R$1+$R$2)) + Table1[[#This Row],[rune spd]]) * (1 + $R$3))</f>
        <v>0</v>
      </c>
      <c r="S170" s="10">
        <f t="shared" si="16"/>
        <v>0</v>
      </c>
      <c r="T170" s="10">
        <f t="shared" si="17"/>
        <v>0</v>
      </c>
      <c r="U170" s="10">
        <f t="shared" si="18"/>
        <v>0</v>
      </c>
      <c r="V170" s="10">
        <f t="shared" si="19"/>
        <v>0</v>
      </c>
      <c r="W170" s="10">
        <f t="shared" si="20"/>
        <v>0</v>
      </c>
      <c r="X170" s="10">
        <f t="shared" si="21"/>
        <v>0</v>
      </c>
      <c r="Y170" s="10">
        <f t="shared" si="22"/>
        <v>0</v>
      </c>
      <c r="Z170" s="10">
        <f t="shared" si="23"/>
        <v>0</v>
      </c>
    </row>
    <row r="171" spans="1:26" x14ac:dyDescent="0.35">
      <c r="R171" s="3">
        <f>SUM((((Table1[[#This Row],[base spd]])*(1 + $R$1+$R$2)) + Table1[[#This Row],[rune spd]]) * (1 + $R$3))</f>
        <v>0</v>
      </c>
      <c r="S171" s="10">
        <f t="shared" si="16"/>
        <v>0</v>
      </c>
      <c r="T171" s="10">
        <f t="shared" si="17"/>
        <v>0</v>
      </c>
      <c r="U171" s="10">
        <f t="shared" si="18"/>
        <v>0</v>
      </c>
      <c r="V171" s="10">
        <f t="shared" si="19"/>
        <v>0</v>
      </c>
      <c r="W171" s="10">
        <f t="shared" si="20"/>
        <v>0</v>
      </c>
      <c r="X171" s="10">
        <f t="shared" si="21"/>
        <v>0</v>
      </c>
      <c r="Y171" s="10">
        <f t="shared" si="22"/>
        <v>0</v>
      </c>
      <c r="Z171" s="10">
        <f t="shared" si="23"/>
        <v>0</v>
      </c>
    </row>
    <row r="172" spans="1:26" x14ac:dyDescent="0.35">
      <c r="R172" s="3">
        <f>SUM((((Table1[[#This Row],[base spd]])*(1 + $R$1+$R$2)) + Table1[[#This Row],[rune spd]]) * (1 + $R$3))</f>
        <v>0</v>
      </c>
      <c r="S172" s="10">
        <f t="shared" si="16"/>
        <v>0</v>
      </c>
      <c r="T172" s="10">
        <f t="shared" si="17"/>
        <v>0</v>
      </c>
      <c r="U172" s="10">
        <f t="shared" si="18"/>
        <v>0</v>
      </c>
      <c r="V172" s="10">
        <f t="shared" si="19"/>
        <v>0</v>
      </c>
      <c r="W172" s="10">
        <f t="shared" si="20"/>
        <v>0</v>
      </c>
      <c r="X172" s="10">
        <f t="shared" si="21"/>
        <v>0</v>
      </c>
      <c r="Y172" s="10">
        <f t="shared" si="22"/>
        <v>0</v>
      </c>
      <c r="Z172" s="10">
        <f t="shared" si="23"/>
        <v>0</v>
      </c>
    </row>
    <row r="173" spans="1:26" x14ac:dyDescent="0.35">
      <c r="R173" s="3">
        <f>SUM((((Table1[[#This Row],[base spd]])*(1 + $R$1+$R$2)) + Table1[[#This Row],[rune spd]]) * (1 + $R$3))</f>
        <v>0</v>
      </c>
      <c r="S173" s="10">
        <f t="shared" si="16"/>
        <v>0</v>
      </c>
      <c r="T173" s="10">
        <f t="shared" si="17"/>
        <v>0</v>
      </c>
      <c r="U173" s="10">
        <f t="shared" si="18"/>
        <v>0</v>
      </c>
      <c r="V173" s="10">
        <f t="shared" si="19"/>
        <v>0</v>
      </c>
      <c r="W173" s="10">
        <f t="shared" si="20"/>
        <v>0</v>
      </c>
      <c r="X173" s="10">
        <f t="shared" si="21"/>
        <v>0</v>
      </c>
      <c r="Y173" s="10">
        <f t="shared" si="22"/>
        <v>0</v>
      </c>
      <c r="Z173" s="10">
        <f t="shared" si="23"/>
        <v>0</v>
      </c>
    </row>
    <row r="174" spans="1:26" x14ac:dyDescent="0.35">
      <c r="R174" s="3">
        <f>SUM((((Table1[[#This Row],[base spd]])*(1 + $R$1+$R$2)) + Table1[[#This Row],[rune spd]]) * (1 + $R$3))</f>
        <v>0</v>
      </c>
      <c r="S174" s="10">
        <f t="shared" si="16"/>
        <v>0</v>
      </c>
      <c r="T174" s="10">
        <f t="shared" si="17"/>
        <v>0</v>
      </c>
      <c r="U174" s="10">
        <f t="shared" si="18"/>
        <v>0</v>
      </c>
      <c r="V174" s="10">
        <f t="shared" si="19"/>
        <v>0</v>
      </c>
      <c r="W174" s="10">
        <f t="shared" si="20"/>
        <v>0</v>
      </c>
      <c r="X174" s="10">
        <f t="shared" si="21"/>
        <v>0</v>
      </c>
      <c r="Y174" s="10">
        <f t="shared" si="22"/>
        <v>0</v>
      </c>
      <c r="Z174" s="10">
        <f t="shared" si="23"/>
        <v>0</v>
      </c>
    </row>
    <row r="175" spans="1:26" x14ac:dyDescent="0.35">
      <c r="R175" s="3">
        <f>SUM((((Table1[[#This Row],[base spd]])*(1 + $R$1+$R$2)) + Table1[[#This Row],[rune spd]]) * (1 + $R$3))</f>
        <v>0</v>
      </c>
      <c r="S175" s="10">
        <f t="shared" si="16"/>
        <v>0</v>
      </c>
      <c r="T175" s="10">
        <f t="shared" si="17"/>
        <v>0</v>
      </c>
      <c r="U175" s="10">
        <f t="shared" si="18"/>
        <v>0</v>
      </c>
      <c r="V175" s="10">
        <f t="shared" si="19"/>
        <v>0</v>
      </c>
      <c r="W175" s="10">
        <f t="shared" si="20"/>
        <v>0</v>
      </c>
      <c r="X175" s="10">
        <f t="shared" si="21"/>
        <v>0</v>
      </c>
      <c r="Y175" s="10">
        <f t="shared" si="22"/>
        <v>0</v>
      </c>
      <c r="Z175" s="10">
        <f t="shared" si="23"/>
        <v>0</v>
      </c>
    </row>
    <row r="176" spans="1:26" x14ac:dyDescent="0.35">
      <c r="R176" s="3">
        <f>SUM((((Table1[[#This Row],[base spd]])*(1 + $R$1+$R$2)) + Table1[[#This Row],[rune spd]]) * (1 + $R$3))</f>
        <v>0</v>
      </c>
      <c r="S176" s="10">
        <f t="shared" si="16"/>
        <v>0</v>
      </c>
      <c r="T176" s="10">
        <f t="shared" si="17"/>
        <v>0</v>
      </c>
      <c r="U176" s="10">
        <f t="shared" si="18"/>
        <v>0</v>
      </c>
      <c r="V176" s="10">
        <f t="shared" si="19"/>
        <v>0</v>
      </c>
      <c r="W176" s="10">
        <f t="shared" si="20"/>
        <v>0</v>
      </c>
      <c r="X176" s="10">
        <f t="shared" si="21"/>
        <v>0</v>
      </c>
      <c r="Y176" s="10">
        <f t="shared" si="22"/>
        <v>0</v>
      </c>
      <c r="Z176" s="10">
        <f t="shared" si="23"/>
        <v>0</v>
      </c>
    </row>
    <row r="177" spans="18:26" x14ac:dyDescent="0.35">
      <c r="R177" s="3">
        <f>SUM((((Table1[[#This Row],[base spd]])*(1 + $R$1+$R$2)) + Table1[[#This Row],[rune spd]]) * (1 + $R$3))</f>
        <v>0</v>
      </c>
      <c r="S177" s="10">
        <f t="shared" si="16"/>
        <v>0</v>
      </c>
      <c r="T177" s="10">
        <f t="shared" si="17"/>
        <v>0</v>
      </c>
      <c r="U177" s="10">
        <f t="shared" si="18"/>
        <v>0</v>
      </c>
      <c r="V177" s="10">
        <f t="shared" si="19"/>
        <v>0</v>
      </c>
      <c r="W177" s="10">
        <f t="shared" si="20"/>
        <v>0</v>
      </c>
      <c r="X177" s="10">
        <f t="shared" si="21"/>
        <v>0</v>
      </c>
      <c r="Y177" s="10">
        <f t="shared" si="22"/>
        <v>0</v>
      </c>
      <c r="Z177" s="10">
        <f t="shared" si="23"/>
        <v>0</v>
      </c>
    </row>
    <row r="178" spans="18:26" x14ac:dyDescent="0.35">
      <c r="R178" s="3">
        <f>SUM((((Table1[[#This Row],[base spd]])*(1 + $R$1+$R$2)) + Table1[[#This Row],[rune spd]]) * (1 + $R$3))</f>
        <v>0</v>
      </c>
      <c r="S178" s="10">
        <f t="shared" si="16"/>
        <v>0</v>
      </c>
      <c r="T178" s="10">
        <f t="shared" si="17"/>
        <v>0</v>
      </c>
      <c r="U178" s="10">
        <f t="shared" si="18"/>
        <v>0</v>
      </c>
      <c r="V178" s="10">
        <f t="shared" si="19"/>
        <v>0</v>
      </c>
      <c r="W178" s="10">
        <f t="shared" si="20"/>
        <v>0</v>
      </c>
      <c r="X178" s="10">
        <f t="shared" si="21"/>
        <v>0</v>
      </c>
      <c r="Y178" s="10">
        <f t="shared" si="22"/>
        <v>0</v>
      </c>
      <c r="Z178" s="10">
        <f t="shared" si="23"/>
        <v>0</v>
      </c>
    </row>
    <row r="179" spans="18:26" x14ac:dyDescent="0.35">
      <c r="R179" s="3">
        <f>SUM((((Table1[[#This Row],[base spd]])*(1 + $R$1+$R$2)) + Table1[[#This Row],[rune spd]]) * (1 + $R$3))</f>
        <v>0</v>
      </c>
      <c r="S179" s="10">
        <f t="shared" si="16"/>
        <v>0</v>
      </c>
      <c r="T179" s="10">
        <f t="shared" si="17"/>
        <v>0</v>
      </c>
      <c r="U179" s="10">
        <f t="shared" si="18"/>
        <v>0</v>
      </c>
      <c r="V179" s="10">
        <f t="shared" si="19"/>
        <v>0</v>
      </c>
      <c r="W179" s="10">
        <f t="shared" si="20"/>
        <v>0</v>
      </c>
      <c r="X179" s="10">
        <f t="shared" si="21"/>
        <v>0</v>
      </c>
      <c r="Y179" s="10">
        <f t="shared" si="22"/>
        <v>0</v>
      </c>
      <c r="Z179" s="10">
        <f t="shared" si="23"/>
        <v>0</v>
      </c>
    </row>
    <row r="180" spans="18:26" x14ac:dyDescent="0.35">
      <c r="R180" s="3">
        <f>SUM((((Table1[[#This Row],[base spd]])*(1 + $R$1+$R$2)) + Table1[[#This Row],[rune spd]]) * (1 + $R$3))</f>
        <v>0</v>
      </c>
      <c r="S180" s="10">
        <f t="shared" si="16"/>
        <v>0</v>
      </c>
      <c r="T180" s="10">
        <f t="shared" si="17"/>
        <v>0</v>
      </c>
      <c r="U180" s="10">
        <f t="shared" si="18"/>
        <v>0</v>
      </c>
      <c r="V180" s="10">
        <f t="shared" si="19"/>
        <v>0</v>
      </c>
      <c r="W180" s="10">
        <f t="shared" si="20"/>
        <v>0</v>
      </c>
      <c r="X180" s="10">
        <f t="shared" si="21"/>
        <v>0</v>
      </c>
      <c r="Y180" s="10">
        <f t="shared" si="22"/>
        <v>0</v>
      </c>
      <c r="Z180" s="10">
        <f t="shared" si="23"/>
        <v>0</v>
      </c>
    </row>
    <row r="181" spans="18:26" x14ac:dyDescent="0.35">
      <c r="R181" s="3">
        <f>SUM((((Table1[[#This Row],[base spd]])*(1 + $R$1+$R$2)) + Table1[[#This Row],[rune spd]]) * (1 + $R$3))</f>
        <v>0</v>
      </c>
      <c r="S181" s="10">
        <f t="shared" si="16"/>
        <v>0</v>
      </c>
      <c r="T181" s="10">
        <f t="shared" si="17"/>
        <v>0</v>
      </c>
      <c r="U181" s="10">
        <f t="shared" si="18"/>
        <v>0</v>
      </c>
      <c r="V181" s="10">
        <f t="shared" si="19"/>
        <v>0</v>
      </c>
      <c r="W181" s="10">
        <f t="shared" si="20"/>
        <v>0</v>
      </c>
      <c r="X181" s="10">
        <f t="shared" si="21"/>
        <v>0</v>
      </c>
      <c r="Y181" s="10">
        <f t="shared" si="22"/>
        <v>0</v>
      </c>
      <c r="Z181" s="10">
        <f t="shared" si="23"/>
        <v>0</v>
      </c>
    </row>
    <row r="182" spans="18:26" x14ac:dyDescent="0.35">
      <c r="R182" s="3">
        <f>SUM((((Table1[[#This Row],[base spd]])*(1 + $R$1+$R$2)) + Table1[[#This Row],[rune spd]]) * (1 + $R$3))</f>
        <v>0</v>
      </c>
      <c r="S182" s="10">
        <f t="shared" si="16"/>
        <v>0</v>
      </c>
      <c r="T182" s="10">
        <f t="shared" si="17"/>
        <v>0</v>
      </c>
      <c r="U182" s="10">
        <f t="shared" si="18"/>
        <v>0</v>
      </c>
      <c r="V182" s="10">
        <f t="shared" si="19"/>
        <v>0</v>
      </c>
      <c r="W182" s="10">
        <f t="shared" si="20"/>
        <v>0</v>
      </c>
      <c r="X182" s="10">
        <f t="shared" si="21"/>
        <v>0</v>
      </c>
      <c r="Y182" s="10">
        <f t="shared" si="22"/>
        <v>0</v>
      </c>
      <c r="Z182" s="10">
        <f t="shared" si="23"/>
        <v>0</v>
      </c>
    </row>
    <row r="183" spans="18:26" x14ac:dyDescent="0.35">
      <c r="R183" s="3">
        <f>SUM((((Table1[[#This Row],[base spd]])*(1 + $R$1+$R$2)) + Table1[[#This Row],[rune spd]]) * (1 + $R$3))</f>
        <v>0</v>
      </c>
      <c r="S183" s="10">
        <f t="shared" si="16"/>
        <v>0</v>
      </c>
      <c r="T183" s="10">
        <f t="shared" si="17"/>
        <v>0</v>
      </c>
      <c r="U183" s="10">
        <f t="shared" si="18"/>
        <v>0</v>
      </c>
      <c r="V183" s="10">
        <f t="shared" si="19"/>
        <v>0</v>
      </c>
      <c r="W183" s="10">
        <f t="shared" si="20"/>
        <v>0</v>
      </c>
      <c r="X183" s="10">
        <f t="shared" si="21"/>
        <v>0</v>
      </c>
      <c r="Y183" s="10">
        <f t="shared" si="22"/>
        <v>0</v>
      </c>
      <c r="Z183" s="10">
        <f t="shared" si="23"/>
        <v>0</v>
      </c>
    </row>
    <row r="184" spans="18:26" x14ac:dyDescent="0.35">
      <c r="R184" s="3">
        <f>SUM((((Table1[[#This Row],[base spd]])*(1 + $R$1+$R$2)) + Table1[[#This Row],[rune spd]]) * (1 + $R$3))</f>
        <v>0</v>
      </c>
      <c r="S184" s="10">
        <f t="shared" si="16"/>
        <v>0</v>
      </c>
      <c r="T184" s="10">
        <f t="shared" si="17"/>
        <v>0</v>
      </c>
      <c r="U184" s="10">
        <f t="shared" si="18"/>
        <v>0</v>
      </c>
      <c r="V184" s="10">
        <f t="shared" si="19"/>
        <v>0</v>
      </c>
      <c r="W184" s="10">
        <f t="shared" si="20"/>
        <v>0</v>
      </c>
      <c r="X184" s="10">
        <f t="shared" si="21"/>
        <v>0</v>
      </c>
      <c r="Y184" s="10">
        <f t="shared" si="22"/>
        <v>0</v>
      </c>
      <c r="Z184" s="10">
        <f t="shared" si="23"/>
        <v>0</v>
      </c>
    </row>
    <row r="185" spans="18:26" x14ac:dyDescent="0.35">
      <c r="R185" s="3">
        <f>SUM((((Table1[[#This Row],[base spd]])*(1 + $R$1+$R$2)) + Table1[[#This Row],[rune spd]]) * (1 + $R$3))</f>
        <v>0</v>
      </c>
      <c r="S185" s="10">
        <f t="shared" si="16"/>
        <v>0</v>
      </c>
      <c r="T185" s="10">
        <f t="shared" si="17"/>
        <v>0</v>
      </c>
      <c r="U185" s="10">
        <f t="shared" si="18"/>
        <v>0</v>
      </c>
      <c r="V185" s="10">
        <f t="shared" si="19"/>
        <v>0</v>
      </c>
      <c r="W185" s="10">
        <f t="shared" si="20"/>
        <v>0</v>
      </c>
      <c r="X185" s="10">
        <f t="shared" si="21"/>
        <v>0</v>
      </c>
      <c r="Y185" s="10">
        <f t="shared" si="22"/>
        <v>0</v>
      </c>
      <c r="Z185" s="10">
        <f t="shared" si="23"/>
        <v>0</v>
      </c>
    </row>
    <row r="186" spans="18:26" x14ac:dyDescent="0.35">
      <c r="R186" s="3">
        <f>SUM((((Table1[[#This Row],[base spd]])*(1 + $R$1+$R$2)) + Table1[[#This Row],[rune spd]]) * (1 + $R$3))</f>
        <v>0</v>
      </c>
      <c r="S186" s="10">
        <f t="shared" si="16"/>
        <v>0</v>
      </c>
      <c r="T186" s="10">
        <f t="shared" si="17"/>
        <v>0</v>
      </c>
      <c r="U186" s="10">
        <f t="shared" si="18"/>
        <v>0</v>
      </c>
      <c r="V186" s="10">
        <f t="shared" si="19"/>
        <v>0</v>
      </c>
      <c r="W186" s="10">
        <f t="shared" si="20"/>
        <v>0</v>
      </c>
      <c r="X186" s="10">
        <f t="shared" si="21"/>
        <v>0</v>
      </c>
      <c r="Y186" s="10">
        <f t="shared" si="22"/>
        <v>0</v>
      </c>
      <c r="Z186" s="10">
        <f t="shared" si="23"/>
        <v>0</v>
      </c>
    </row>
    <row r="187" spans="18:26" x14ac:dyDescent="0.35">
      <c r="R187" s="3">
        <f>SUM((((Table1[[#This Row],[base spd]])*(1 + $R$1+$R$2)) + Table1[[#This Row],[rune spd]]) * (1 + $R$3))</f>
        <v>0</v>
      </c>
      <c r="S187" s="10">
        <f t="shared" si="16"/>
        <v>0</v>
      </c>
      <c r="T187" s="10">
        <f t="shared" si="17"/>
        <v>0</v>
      </c>
      <c r="U187" s="10">
        <f t="shared" si="18"/>
        <v>0</v>
      </c>
      <c r="V187" s="10">
        <f t="shared" si="19"/>
        <v>0</v>
      </c>
      <c r="W187" s="10">
        <f t="shared" si="20"/>
        <v>0</v>
      </c>
      <c r="X187" s="10">
        <f t="shared" si="21"/>
        <v>0</v>
      </c>
      <c r="Y187" s="10">
        <f t="shared" si="22"/>
        <v>0</v>
      </c>
      <c r="Z187" s="10">
        <f t="shared" si="23"/>
        <v>0</v>
      </c>
    </row>
    <row r="188" spans="18:26" x14ac:dyDescent="0.35">
      <c r="R188" s="3">
        <f>SUM((((Table1[[#This Row],[base spd]])*(1 + $R$1+$R$2)) + Table1[[#This Row],[rune spd]]) * (1 + $R$3))</f>
        <v>0</v>
      </c>
      <c r="S188" s="10">
        <f t="shared" si="16"/>
        <v>0</v>
      </c>
      <c r="T188" s="10">
        <f t="shared" si="17"/>
        <v>0</v>
      </c>
      <c r="U188" s="10">
        <f t="shared" si="18"/>
        <v>0</v>
      </c>
      <c r="V188" s="10">
        <f t="shared" si="19"/>
        <v>0</v>
      </c>
      <c r="W188" s="10">
        <f t="shared" si="20"/>
        <v>0</v>
      </c>
      <c r="X188" s="10">
        <f t="shared" si="21"/>
        <v>0</v>
      </c>
      <c r="Y188" s="10">
        <f t="shared" si="22"/>
        <v>0</v>
      </c>
      <c r="Z188" s="10">
        <f t="shared" si="23"/>
        <v>0</v>
      </c>
    </row>
    <row r="189" spans="18:26" x14ac:dyDescent="0.35">
      <c r="R189" s="3">
        <f>SUM((((Table1[[#This Row],[base spd]])*(1 + $R$1+$R$2)) + Table1[[#This Row],[rune spd]]) * (1 + $R$3))</f>
        <v>0</v>
      </c>
      <c r="S189" s="10">
        <f t="shared" si="16"/>
        <v>0</v>
      </c>
      <c r="T189" s="10">
        <f t="shared" si="17"/>
        <v>0</v>
      </c>
      <c r="U189" s="10">
        <f t="shared" si="18"/>
        <v>0</v>
      </c>
      <c r="V189" s="10">
        <f t="shared" si="19"/>
        <v>0</v>
      </c>
      <c r="W189" s="10">
        <f t="shared" si="20"/>
        <v>0</v>
      </c>
      <c r="X189" s="10">
        <f t="shared" si="21"/>
        <v>0</v>
      </c>
      <c r="Y189" s="10">
        <f t="shared" si="22"/>
        <v>0</v>
      </c>
      <c r="Z189" s="10">
        <f t="shared" si="23"/>
        <v>0</v>
      </c>
    </row>
    <row r="190" spans="18:26" x14ac:dyDescent="0.35">
      <c r="R190" s="3">
        <f>SUM((((Table1[[#This Row],[base spd]])*(1 + $R$1+$R$2)) + Table1[[#This Row],[rune spd]]) * (1 + $R$3))</f>
        <v>0</v>
      </c>
      <c r="S190" s="10">
        <f t="shared" si="16"/>
        <v>0</v>
      </c>
      <c r="T190" s="10">
        <f t="shared" si="17"/>
        <v>0</v>
      </c>
      <c r="U190" s="10">
        <f t="shared" si="18"/>
        <v>0</v>
      </c>
      <c r="V190" s="10">
        <f t="shared" si="19"/>
        <v>0</v>
      </c>
      <c r="W190" s="10">
        <f t="shared" si="20"/>
        <v>0</v>
      </c>
      <c r="X190" s="10">
        <f t="shared" si="21"/>
        <v>0</v>
      </c>
      <c r="Y190" s="10">
        <f t="shared" si="22"/>
        <v>0</v>
      </c>
      <c r="Z190" s="10">
        <f t="shared" si="23"/>
        <v>0</v>
      </c>
    </row>
    <row r="191" spans="18:26" x14ac:dyDescent="0.35">
      <c r="R191" s="3">
        <f>SUM((((Table1[[#This Row],[base spd]])*(1 + $R$1+$R$2)) + Table1[[#This Row],[rune spd]]) * (1 + $R$3))</f>
        <v>0</v>
      </c>
      <c r="S191" s="10">
        <f t="shared" si="16"/>
        <v>0</v>
      </c>
      <c r="T191" s="10">
        <f t="shared" si="17"/>
        <v>0</v>
      </c>
      <c r="U191" s="10">
        <f t="shared" si="18"/>
        <v>0</v>
      </c>
      <c r="V191" s="10">
        <f t="shared" si="19"/>
        <v>0</v>
      </c>
      <c r="W191" s="10">
        <f t="shared" si="20"/>
        <v>0</v>
      </c>
      <c r="X191" s="10">
        <f t="shared" si="21"/>
        <v>0</v>
      </c>
      <c r="Y191" s="10">
        <f t="shared" si="22"/>
        <v>0</v>
      </c>
      <c r="Z191" s="10">
        <f t="shared" si="23"/>
        <v>0</v>
      </c>
    </row>
    <row r="192" spans="18:26" x14ac:dyDescent="0.35">
      <c r="R192" s="3">
        <f>SUM((((Table1[[#This Row],[base spd]])*(1 + $R$1+$R$2)) + Table1[[#This Row],[rune spd]]) * (1 + $R$3))</f>
        <v>0</v>
      </c>
      <c r="S192" s="10">
        <f t="shared" si="16"/>
        <v>0</v>
      </c>
      <c r="T192" s="10">
        <f t="shared" si="17"/>
        <v>0</v>
      </c>
      <c r="U192" s="10">
        <f t="shared" si="18"/>
        <v>0</v>
      </c>
      <c r="V192" s="10">
        <f t="shared" si="19"/>
        <v>0</v>
      </c>
      <c r="W192" s="10">
        <f t="shared" si="20"/>
        <v>0</v>
      </c>
      <c r="X192" s="10">
        <f t="shared" si="21"/>
        <v>0</v>
      </c>
      <c r="Y192" s="10">
        <f t="shared" si="22"/>
        <v>0</v>
      </c>
      <c r="Z192" s="10">
        <f t="shared" si="23"/>
        <v>0</v>
      </c>
    </row>
    <row r="193" spans="18:26" x14ac:dyDescent="0.35">
      <c r="R193" s="3">
        <f>SUM((((Table1[[#This Row],[base spd]])*(1 + $R$1+$R$2)) + Table1[[#This Row],[rune spd]]) * (1 + $R$3))</f>
        <v>0</v>
      </c>
      <c r="S193" s="10">
        <f t="shared" si="16"/>
        <v>0</v>
      </c>
      <c r="T193" s="10">
        <f t="shared" si="17"/>
        <v>0</v>
      </c>
      <c r="U193" s="10">
        <f t="shared" si="18"/>
        <v>0</v>
      </c>
      <c r="V193" s="10">
        <f t="shared" si="19"/>
        <v>0</v>
      </c>
      <c r="W193" s="10">
        <f t="shared" si="20"/>
        <v>0</v>
      </c>
      <c r="X193" s="10">
        <f t="shared" si="21"/>
        <v>0</v>
      </c>
      <c r="Y193" s="10">
        <f t="shared" si="22"/>
        <v>0</v>
      </c>
      <c r="Z193" s="10">
        <f t="shared" si="23"/>
        <v>0</v>
      </c>
    </row>
    <row r="194" spans="18:26" x14ac:dyDescent="0.35">
      <c r="R194" s="3">
        <f>SUM((((Table1[[#This Row],[base spd]])*(1 + $R$1+$R$2)) + Table1[[#This Row],[rune spd]]) * (1 + $R$3))</f>
        <v>0</v>
      </c>
      <c r="S194" s="10">
        <f t="shared" si="16"/>
        <v>0</v>
      </c>
      <c r="T194" s="10">
        <f t="shared" si="17"/>
        <v>0</v>
      </c>
      <c r="U194" s="10">
        <f t="shared" si="18"/>
        <v>0</v>
      </c>
      <c r="V194" s="10">
        <f t="shared" si="19"/>
        <v>0</v>
      </c>
      <c r="W194" s="10">
        <f t="shared" si="20"/>
        <v>0</v>
      </c>
      <c r="X194" s="10">
        <f t="shared" si="21"/>
        <v>0</v>
      </c>
      <c r="Y194" s="10">
        <f t="shared" si="22"/>
        <v>0</v>
      </c>
      <c r="Z194" s="10">
        <f t="shared" si="23"/>
        <v>0</v>
      </c>
    </row>
    <row r="195" spans="18:26" x14ac:dyDescent="0.35">
      <c r="R195" s="3">
        <f>SUM((((Table1[[#This Row],[base spd]])*(1 + $R$1+$R$2)) + Table1[[#This Row],[rune spd]]) * (1 + $R$3))</f>
        <v>0</v>
      </c>
      <c r="S195" s="10">
        <f t="shared" si="16"/>
        <v>0</v>
      </c>
      <c r="T195" s="10">
        <f t="shared" si="17"/>
        <v>0</v>
      </c>
      <c r="U195" s="10">
        <f t="shared" si="18"/>
        <v>0</v>
      </c>
      <c r="V195" s="10">
        <f t="shared" si="19"/>
        <v>0</v>
      </c>
      <c r="W195" s="10">
        <f t="shared" si="20"/>
        <v>0</v>
      </c>
      <c r="X195" s="10">
        <f t="shared" si="21"/>
        <v>0</v>
      </c>
      <c r="Y195" s="10">
        <f t="shared" si="22"/>
        <v>0</v>
      </c>
      <c r="Z195" s="10">
        <f t="shared" si="23"/>
        <v>0</v>
      </c>
    </row>
    <row r="196" spans="18:26" x14ac:dyDescent="0.35">
      <c r="R196" s="3">
        <f>SUM((((Table1[[#This Row],[base spd]])*(1 + $R$1+$R$2)) + Table1[[#This Row],[rune spd]]) * (1 + $R$3))</f>
        <v>0</v>
      </c>
      <c r="S196" s="10">
        <f t="shared" si="16"/>
        <v>0</v>
      </c>
      <c r="T196" s="10">
        <f t="shared" si="17"/>
        <v>0</v>
      </c>
      <c r="U196" s="10">
        <f t="shared" si="18"/>
        <v>0</v>
      </c>
      <c r="V196" s="10">
        <f t="shared" si="19"/>
        <v>0</v>
      </c>
      <c r="W196" s="10">
        <f t="shared" si="20"/>
        <v>0</v>
      </c>
      <c r="X196" s="10">
        <f t="shared" si="21"/>
        <v>0</v>
      </c>
      <c r="Y196" s="10">
        <f t="shared" si="22"/>
        <v>0</v>
      </c>
      <c r="Z196" s="10">
        <f t="shared" si="23"/>
        <v>0</v>
      </c>
    </row>
    <row r="197" spans="18:26" x14ac:dyDescent="0.35">
      <c r="R197" s="3">
        <f>SUM((((Table1[[#This Row],[base spd]])*(1 + $R$1+$R$2)) + Table1[[#This Row],[rune spd]]) * (1 + $R$3))</f>
        <v>0</v>
      </c>
      <c r="S197" s="10">
        <f t="shared" ref="S197:S260" si="24">SUM($R197*(0.07*3))</f>
        <v>0</v>
      </c>
      <c r="T197" s="10">
        <f t="shared" ref="T197:T260" si="25">SUM($R197*(0.07*4))</f>
        <v>0</v>
      </c>
      <c r="U197" s="10">
        <f t="shared" ref="U197:U260" si="26">SUM($R197*(0.07*5))</f>
        <v>0</v>
      </c>
      <c r="V197" s="10">
        <f t="shared" ref="V197:V260" si="27">SUM($R197*(0.07*6))</f>
        <v>0</v>
      </c>
      <c r="W197" s="10">
        <f t="shared" ref="W197:W260" si="28">SUM($R197*(0.07*7))</f>
        <v>0</v>
      </c>
      <c r="X197" s="10">
        <f t="shared" ref="X197:X260" si="29">SUM($R197*(0.07*8))</f>
        <v>0</v>
      </c>
      <c r="Y197" s="10">
        <f t="shared" ref="Y197:Y260" si="30">SUM($R197*(0.07*9))</f>
        <v>0</v>
      </c>
      <c r="Z197" s="10">
        <f t="shared" ref="Z197:Z260" si="31">SUM($R197*(0.07*10))</f>
        <v>0</v>
      </c>
    </row>
    <row r="198" spans="18:26" x14ac:dyDescent="0.35">
      <c r="R198" s="3">
        <f>SUM((((Table1[[#This Row],[base spd]])*(1 + $R$1+$R$2)) + Table1[[#This Row],[rune spd]]) * (1 + $R$3))</f>
        <v>0</v>
      </c>
      <c r="S198" s="10">
        <f t="shared" si="24"/>
        <v>0</v>
      </c>
      <c r="T198" s="10">
        <f t="shared" si="25"/>
        <v>0</v>
      </c>
      <c r="U198" s="10">
        <f t="shared" si="26"/>
        <v>0</v>
      </c>
      <c r="V198" s="10">
        <f t="shared" si="27"/>
        <v>0</v>
      </c>
      <c r="W198" s="10">
        <f t="shared" si="28"/>
        <v>0</v>
      </c>
      <c r="X198" s="10">
        <f t="shared" si="29"/>
        <v>0</v>
      </c>
      <c r="Y198" s="10">
        <f t="shared" si="30"/>
        <v>0</v>
      </c>
      <c r="Z198" s="10">
        <f t="shared" si="31"/>
        <v>0</v>
      </c>
    </row>
    <row r="199" spans="18:26" x14ac:dyDescent="0.35">
      <c r="R199" s="3">
        <f>SUM((((Table1[[#This Row],[base spd]])*(1 + $R$1+$R$2)) + Table1[[#This Row],[rune spd]]) * (1 + $R$3))</f>
        <v>0</v>
      </c>
      <c r="S199" s="10">
        <f t="shared" si="24"/>
        <v>0</v>
      </c>
      <c r="T199" s="10">
        <f t="shared" si="25"/>
        <v>0</v>
      </c>
      <c r="U199" s="10">
        <f t="shared" si="26"/>
        <v>0</v>
      </c>
      <c r="V199" s="10">
        <f t="shared" si="27"/>
        <v>0</v>
      </c>
      <c r="W199" s="10">
        <f t="shared" si="28"/>
        <v>0</v>
      </c>
      <c r="X199" s="10">
        <f t="shared" si="29"/>
        <v>0</v>
      </c>
      <c r="Y199" s="10">
        <f t="shared" si="30"/>
        <v>0</v>
      </c>
      <c r="Z199" s="10">
        <f t="shared" si="31"/>
        <v>0</v>
      </c>
    </row>
    <row r="200" spans="18:26" x14ac:dyDescent="0.35">
      <c r="R200" s="3">
        <f>SUM((((Table1[[#This Row],[base spd]])*(1 + $R$1+$R$2)) + Table1[[#This Row],[rune spd]]) * (1 + $R$3))</f>
        <v>0</v>
      </c>
      <c r="S200" s="10">
        <f t="shared" si="24"/>
        <v>0</v>
      </c>
      <c r="T200" s="10">
        <f t="shared" si="25"/>
        <v>0</v>
      </c>
      <c r="U200" s="10">
        <f t="shared" si="26"/>
        <v>0</v>
      </c>
      <c r="V200" s="10">
        <f t="shared" si="27"/>
        <v>0</v>
      </c>
      <c r="W200" s="10">
        <f t="shared" si="28"/>
        <v>0</v>
      </c>
      <c r="X200" s="10">
        <f t="shared" si="29"/>
        <v>0</v>
      </c>
      <c r="Y200" s="10">
        <f t="shared" si="30"/>
        <v>0</v>
      </c>
      <c r="Z200" s="10">
        <f t="shared" si="31"/>
        <v>0</v>
      </c>
    </row>
    <row r="201" spans="18:26" x14ac:dyDescent="0.35">
      <c r="R201" s="3">
        <f>SUM((((Table1[[#This Row],[base spd]])*(1 + $R$1+$R$2)) + Table1[[#This Row],[rune spd]]) * (1 + $R$3))</f>
        <v>0</v>
      </c>
      <c r="S201" s="10">
        <f t="shared" si="24"/>
        <v>0</v>
      </c>
      <c r="T201" s="10">
        <f t="shared" si="25"/>
        <v>0</v>
      </c>
      <c r="U201" s="10">
        <f t="shared" si="26"/>
        <v>0</v>
      </c>
      <c r="V201" s="10">
        <f t="shared" si="27"/>
        <v>0</v>
      </c>
      <c r="W201" s="10">
        <f t="shared" si="28"/>
        <v>0</v>
      </c>
      <c r="X201" s="10">
        <f t="shared" si="29"/>
        <v>0</v>
      </c>
      <c r="Y201" s="10">
        <f t="shared" si="30"/>
        <v>0</v>
      </c>
      <c r="Z201" s="10">
        <f t="shared" si="31"/>
        <v>0</v>
      </c>
    </row>
    <row r="202" spans="18:26" x14ac:dyDescent="0.35">
      <c r="R202" s="3">
        <f>SUM((((Table1[[#This Row],[base spd]])*(1 + $R$1+$R$2)) + Table1[[#This Row],[rune spd]]) * (1 + $R$3))</f>
        <v>0</v>
      </c>
      <c r="S202" s="10">
        <f t="shared" si="24"/>
        <v>0</v>
      </c>
      <c r="T202" s="10">
        <f t="shared" si="25"/>
        <v>0</v>
      </c>
      <c r="U202" s="10">
        <f t="shared" si="26"/>
        <v>0</v>
      </c>
      <c r="V202" s="10">
        <f t="shared" si="27"/>
        <v>0</v>
      </c>
      <c r="W202" s="10">
        <f t="shared" si="28"/>
        <v>0</v>
      </c>
      <c r="X202" s="10">
        <f t="shared" si="29"/>
        <v>0</v>
      </c>
      <c r="Y202" s="10">
        <f t="shared" si="30"/>
        <v>0</v>
      </c>
      <c r="Z202" s="10">
        <f t="shared" si="31"/>
        <v>0</v>
      </c>
    </row>
    <row r="203" spans="18:26" x14ac:dyDescent="0.35">
      <c r="R203" s="3">
        <f>SUM((((Table1[[#This Row],[base spd]])*(1 + $R$1+$R$2)) + Table1[[#This Row],[rune spd]]) * (1 + $R$3))</f>
        <v>0</v>
      </c>
      <c r="S203" s="10">
        <f t="shared" si="24"/>
        <v>0</v>
      </c>
      <c r="T203" s="10">
        <f t="shared" si="25"/>
        <v>0</v>
      </c>
      <c r="U203" s="10">
        <f t="shared" si="26"/>
        <v>0</v>
      </c>
      <c r="V203" s="10">
        <f t="shared" si="27"/>
        <v>0</v>
      </c>
      <c r="W203" s="10">
        <f t="shared" si="28"/>
        <v>0</v>
      </c>
      <c r="X203" s="10">
        <f t="shared" si="29"/>
        <v>0</v>
      </c>
      <c r="Y203" s="10">
        <f t="shared" si="30"/>
        <v>0</v>
      </c>
      <c r="Z203" s="10">
        <f t="shared" si="31"/>
        <v>0</v>
      </c>
    </row>
    <row r="204" spans="18:26" x14ac:dyDescent="0.35">
      <c r="R204" s="3">
        <f>SUM((((Table1[[#This Row],[base spd]])*(1 + $R$1+$R$2)) + Table1[[#This Row],[rune spd]]) * (1 + $R$3))</f>
        <v>0</v>
      </c>
      <c r="S204" s="10">
        <f t="shared" si="24"/>
        <v>0</v>
      </c>
      <c r="T204" s="10">
        <f t="shared" si="25"/>
        <v>0</v>
      </c>
      <c r="U204" s="10">
        <f t="shared" si="26"/>
        <v>0</v>
      </c>
      <c r="V204" s="10">
        <f t="shared" si="27"/>
        <v>0</v>
      </c>
      <c r="W204" s="10">
        <f t="shared" si="28"/>
        <v>0</v>
      </c>
      <c r="X204" s="10">
        <f t="shared" si="29"/>
        <v>0</v>
      </c>
      <c r="Y204" s="10">
        <f t="shared" si="30"/>
        <v>0</v>
      </c>
      <c r="Z204" s="10">
        <f t="shared" si="31"/>
        <v>0</v>
      </c>
    </row>
    <row r="205" spans="18:26" x14ac:dyDescent="0.35">
      <c r="R205" s="3">
        <f>SUM((((Table1[[#This Row],[base spd]])*(1 + $R$1+$R$2)) + Table1[[#This Row],[rune spd]]) * (1 + $R$3))</f>
        <v>0</v>
      </c>
      <c r="S205" s="10">
        <f t="shared" si="24"/>
        <v>0</v>
      </c>
      <c r="T205" s="10">
        <f t="shared" si="25"/>
        <v>0</v>
      </c>
      <c r="U205" s="10">
        <f t="shared" si="26"/>
        <v>0</v>
      </c>
      <c r="V205" s="10">
        <f t="shared" si="27"/>
        <v>0</v>
      </c>
      <c r="W205" s="10">
        <f t="shared" si="28"/>
        <v>0</v>
      </c>
      <c r="X205" s="10">
        <f t="shared" si="29"/>
        <v>0</v>
      </c>
      <c r="Y205" s="10">
        <f t="shared" si="30"/>
        <v>0</v>
      </c>
      <c r="Z205" s="10">
        <f t="shared" si="31"/>
        <v>0</v>
      </c>
    </row>
    <row r="206" spans="18:26" x14ac:dyDescent="0.35">
      <c r="R206" s="3">
        <f>SUM((((Table1[[#This Row],[base spd]])*(1 + $R$1+$R$2)) + Table1[[#This Row],[rune spd]]) * (1 + $R$3))</f>
        <v>0</v>
      </c>
      <c r="S206" s="10">
        <f t="shared" si="24"/>
        <v>0</v>
      </c>
      <c r="T206" s="10">
        <f t="shared" si="25"/>
        <v>0</v>
      </c>
      <c r="U206" s="10">
        <f t="shared" si="26"/>
        <v>0</v>
      </c>
      <c r="V206" s="10">
        <f t="shared" si="27"/>
        <v>0</v>
      </c>
      <c r="W206" s="10">
        <f t="shared" si="28"/>
        <v>0</v>
      </c>
      <c r="X206" s="10">
        <f t="shared" si="29"/>
        <v>0</v>
      </c>
      <c r="Y206" s="10">
        <f t="shared" si="30"/>
        <v>0</v>
      </c>
      <c r="Z206" s="10">
        <f t="shared" si="31"/>
        <v>0</v>
      </c>
    </row>
    <row r="207" spans="18:26" x14ac:dyDescent="0.35">
      <c r="R207" s="3">
        <f>SUM((((Table1[[#This Row],[base spd]])*(1 + $R$1+$R$2)) + Table1[[#This Row],[rune spd]]) * (1 + $R$3))</f>
        <v>0</v>
      </c>
      <c r="S207" s="10">
        <f t="shared" si="24"/>
        <v>0</v>
      </c>
      <c r="T207" s="10">
        <f t="shared" si="25"/>
        <v>0</v>
      </c>
      <c r="U207" s="10">
        <f t="shared" si="26"/>
        <v>0</v>
      </c>
      <c r="V207" s="10">
        <f t="shared" si="27"/>
        <v>0</v>
      </c>
      <c r="W207" s="10">
        <f t="shared" si="28"/>
        <v>0</v>
      </c>
      <c r="X207" s="10">
        <f t="shared" si="29"/>
        <v>0</v>
      </c>
      <c r="Y207" s="10">
        <f t="shared" si="30"/>
        <v>0</v>
      </c>
      <c r="Z207" s="10">
        <f t="shared" si="31"/>
        <v>0</v>
      </c>
    </row>
    <row r="208" spans="18:26" x14ac:dyDescent="0.35">
      <c r="R208" s="3">
        <f>SUM((((Table1[[#This Row],[base spd]])*(1 + $R$1+$R$2)) + Table1[[#This Row],[rune spd]]) * (1 + $R$3))</f>
        <v>0</v>
      </c>
      <c r="S208" s="10">
        <f t="shared" si="24"/>
        <v>0</v>
      </c>
      <c r="T208" s="10">
        <f t="shared" si="25"/>
        <v>0</v>
      </c>
      <c r="U208" s="10">
        <f t="shared" si="26"/>
        <v>0</v>
      </c>
      <c r="V208" s="10">
        <f t="shared" si="27"/>
        <v>0</v>
      </c>
      <c r="W208" s="10">
        <f t="shared" si="28"/>
        <v>0</v>
      </c>
      <c r="X208" s="10">
        <f t="shared" si="29"/>
        <v>0</v>
      </c>
      <c r="Y208" s="10">
        <f t="shared" si="30"/>
        <v>0</v>
      </c>
      <c r="Z208" s="10">
        <f t="shared" si="31"/>
        <v>0</v>
      </c>
    </row>
    <row r="209" spans="18:26" x14ac:dyDescent="0.35">
      <c r="R209" s="3">
        <f>SUM((((Table1[[#This Row],[base spd]])*(1 + $R$1+$R$2)) + Table1[[#This Row],[rune spd]]) * (1 + $R$3))</f>
        <v>0</v>
      </c>
      <c r="S209" s="10">
        <f t="shared" si="24"/>
        <v>0</v>
      </c>
      <c r="T209" s="10">
        <f t="shared" si="25"/>
        <v>0</v>
      </c>
      <c r="U209" s="10">
        <f t="shared" si="26"/>
        <v>0</v>
      </c>
      <c r="V209" s="10">
        <f t="shared" si="27"/>
        <v>0</v>
      </c>
      <c r="W209" s="10">
        <f t="shared" si="28"/>
        <v>0</v>
      </c>
      <c r="X209" s="10">
        <f t="shared" si="29"/>
        <v>0</v>
      </c>
      <c r="Y209" s="10">
        <f t="shared" si="30"/>
        <v>0</v>
      </c>
      <c r="Z209" s="10">
        <f t="shared" si="31"/>
        <v>0</v>
      </c>
    </row>
    <row r="210" spans="18:26" x14ac:dyDescent="0.35">
      <c r="R210" s="3">
        <f>SUM((((Table1[[#This Row],[base spd]])*(1 + $R$1+$R$2)) + Table1[[#This Row],[rune spd]]) * (1 + $R$3))</f>
        <v>0</v>
      </c>
      <c r="S210" s="10">
        <f t="shared" si="24"/>
        <v>0</v>
      </c>
      <c r="T210" s="10">
        <f t="shared" si="25"/>
        <v>0</v>
      </c>
      <c r="U210" s="10">
        <f t="shared" si="26"/>
        <v>0</v>
      </c>
      <c r="V210" s="10">
        <f t="shared" si="27"/>
        <v>0</v>
      </c>
      <c r="W210" s="10">
        <f t="shared" si="28"/>
        <v>0</v>
      </c>
      <c r="X210" s="10">
        <f t="shared" si="29"/>
        <v>0</v>
      </c>
      <c r="Y210" s="10">
        <f t="shared" si="30"/>
        <v>0</v>
      </c>
      <c r="Z210" s="10">
        <f t="shared" si="31"/>
        <v>0</v>
      </c>
    </row>
    <row r="211" spans="18:26" x14ac:dyDescent="0.35">
      <c r="R211" s="3">
        <f>SUM((((Table1[[#This Row],[base spd]])*(1 + $R$1+$R$2)) + Table1[[#This Row],[rune spd]]) * (1 + $R$3))</f>
        <v>0</v>
      </c>
      <c r="S211" s="10">
        <f t="shared" si="24"/>
        <v>0</v>
      </c>
      <c r="T211" s="10">
        <f t="shared" si="25"/>
        <v>0</v>
      </c>
      <c r="U211" s="10">
        <f t="shared" si="26"/>
        <v>0</v>
      </c>
      <c r="V211" s="10">
        <f t="shared" si="27"/>
        <v>0</v>
      </c>
      <c r="W211" s="10">
        <f t="shared" si="28"/>
        <v>0</v>
      </c>
      <c r="X211" s="10">
        <f t="shared" si="29"/>
        <v>0</v>
      </c>
      <c r="Y211" s="10">
        <f t="shared" si="30"/>
        <v>0</v>
      </c>
      <c r="Z211" s="10">
        <f t="shared" si="31"/>
        <v>0</v>
      </c>
    </row>
    <row r="212" spans="18:26" x14ac:dyDescent="0.35">
      <c r="R212" s="3">
        <f>SUM((((Table1[[#This Row],[base spd]])*(1 + $R$1+$R$2)) + Table1[[#This Row],[rune spd]]) * (1 + $R$3))</f>
        <v>0</v>
      </c>
      <c r="S212" s="10">
        <f t="shared" si="24"/>
        <v>0</v>
      </c>
      <c r="T212" s="10">
        <f t="shared" si="25"/>
        <v>0</v>
      </c>
      <c r="U212" s="10">
        <f t="shared" si="26"/>
        <v>0</v>
      </c>
      <c r="V212" s="10">
        <f t="shared" si="27"/>
        <v>0</v>
      </c>
      <c r="W212" s="10">
        <f t="shared" si="28"/>
        <v>0</v>
      </c>
      <c r="X212" s="10">
        <f t="shared" si="29"/>
        <v>0</v>
      </c>
      <c r="Y212" s="10">
        <f t="shared" si="30"/>
        <v>0</v>
      </c>
      <c r="Z212" s="10">
        <f t="shared" si="31"/>
        <v>0</v>
      </c>
    </row>
    <row r="213" spans="18:26" x14ac:dyDescent="0.35">
      <c r="R213" s="3">
        <f>SUM((((Table1[[#This Row],[base spd]])*(1 + $R$1+$R$2)) + Table1[[#This Row],[rune spd]]) * (1 + $R$3))</f>
        <v>0</v>
      </c>
      <c r="S213" s="10">
        <f t="shared" si="24"/>
        <v>0</v>
      </c>
      <c r="T213" s="10">
        <f t="shared" si="25"/>
        <v>0</v>
      </c>
      <c r="U213" s="10">
        <f t="shared" si="26"/>
        <v>0</v>
      </c>
      <c r="V213" s="10">
        <f t="shared" si="27"/>
        <v>0</v>
      </c>
      <c r="W213" s="10">
        <f t="shared" si="28"/>
        <v>0</v>
      </c>
      <c r="X213" s="10">
        <f t="shared" si="29"/>
        <v>0</v>
      </c>
      <c r="Y213" s="10">
        <f t="shared" si="30"/>
        <v>0</v>
      </c>
      <c r="Z213" s="10">
        <f t="shared" si="31"/>
        <v>0</v>
      </c>
    </row>
    <row r="214" spans="18:26" x14ac:dyDescent="0.35">
      <c r="R214" s="3">
        <f>SUM((((Table1[[#This Row],[base spd]])*(1 + $R$1+$R$2)) + Table1[[#This Row],[rune spd]]) * (1 + $R$3))</f>
        <v>0</v>
      </c>
      <c r="S214" s="10">
        <f t="shared" si="24"/>
        <v>0</v>
      </c>
      <c r="T214" s="10">
        <f t="shared" si="25"/>
        <v>0</v>
      </c>
      <c r="U214" s="10">
        <f t="shared" si="26"/>
        <v>0</v>
      </c>
      <c r="V214" s="10">
        <f t="shared" si="27"/>
        <v>0</v>
      </c>
      <c r="W214" s="10">
        <f t="shared" si="28"/>
        <v>0</v>
      </c>
      <c r="X214" s="10">
        <f t="shared" si="29"/>
        <v>0</v>
      </c>
      <c r="Y214" s="10">
        <f t="shared" si="30"/>
        <v>0</v>
      </c>
      <c r="Z214" s="10">
        <f t="shared" si="31"/>
        <v>0</v>
      </c>
    </row>
    <row r="215" spans="18:26" x14ac:dyDescent="0.35">
      <c r="R215" s="3">
        <f>SUM((((Table1[[#This Row],[base spd]])*(1 + $R$1+$R$2)) + Table1[[#This Row],[rune spd]]) * (1 + $R$3))</f>
        <v>0</v>
      </c>
      <c r="S215" s="10">
        <f t="shared" si="24"/>
        <v>0</v>
      </c>
      <c r="T215" s="10">
        <f t="shared" si="25"/>
        <v>0</v>
      </c>
      <c r="U215" s="10">
        <f t="shared" si="26"/>
        <v>0</v>
      </c>
      <c r="V215" s="10">
        <f t="shared" si="27"/>
        <v>0</v>
      </c>
      <c r="W215" s="10">
        <f t="shared" si="28"/>
        <v>0</v>
      </c>
      <c r="X215" s="10">
        <f t="shared" si="29"/>
        <v>0</v>
      </c>
      <c r="Y215" s="10">
        <f t="shared" si="30"/>
        <v>0</v>
      </c>
      <c r="Z215" s="10">
        <f t="shared" si="31"/>
        <v>0</v>
      </c>
    </row>
    <row r="216" spans="18:26" x14ac:dyDescent="0.35">
      <c r="R216" s="3">
        <f>SUM((((Table1[[#This Row],[base spd]])*(1 + $R$1+$R$2)) + Table1[[#This Row],[rune spd]]) * (1 + $R$3))</f>
        <v>0</v>
      </c>
      <c r="S216" s="10">
        <f t="shared" si="24"/>
        <v>0</v>
      </c>
      <c r="T216" s="10">
        <f t="shared" si="25"/>
        <v>0</v>
      </c>
      <c r="U216" s="10">
        <f t="shared" si="26"/>
        <v>0</v>
      </c>
      <c r="V216" s="10">
        <f t="shared" si="27"/>
        <v>0</v>
      </c>
      <c r="W216" s="10">
        <f t="shared" si="28"/>
        <v>0</v>
      </c>
      <c r="X216" s="10">
        <f t="shared" si="29"/>
        <v>0</v>
      </c>
      <c r="Y216" s="10">
        <f t="shared" si="30"/>
        <v>0</v>
      </c>
      <c r="Z216" s="10">
        <f t="shared" si="31"/>
        <v>0</v>
      </c>
    </row>
    <row r="217" spans="18:26" x14ac:dyDescent="0.35">
      <c r="R217" s="3">
        <f>SUM((((Table1[[#This Row],[base spd]])*(1 + $R$1+$R$2)) + Table1[[#This Row],[rune spd]]) * (1 + $R$3))</f>
        <v>0</v>
      </c>
      <c r="S217" s="10">
        <f t="shared" si="24"/>
        <v>0</v>
      </c>
      <c r="T217" s="10">
        <f t="shared" si="25"/>
        <v>0</v>
      </c>
      <c r="U217" s="10">
        <f t="shared" si="26"/>
        <v>0</v>
      </c>
      <c r="V217" s="10">
        <f t="shared" si="27"/>
        <v>0</v>
      </c>
      <c r="W217" s="10">
        <f t="shared" si="28"/>
        <v>0</v>
      </c>
      <c r="X217" s="10">
        <f t="shared" si="29"/>
        <v>0</v>
      </c>
      <c r="Y217" s="10">
        <f t="shared" si="30"/>
        <v>0</v>
      </c>
      <c r="Z217" s="10">
        <f t="shared" si="31"/>
        <v>0</v>
      </c>
    </row>
    <row r="218" spans="18:26" x14ac:dyDescent="0.35">
      <c r="R218" s="3">
        <f>SUM((((Table1[[#This Row],[base spd]])*(1 + $R$1+$R$2)) + Table1[[#This Row],[rune spd]]) * (1 + $R$3))</f>
        <v>0</v>
      </c>
      <c r="S218" s="10">
        <f t="shared" si="24"/>
        <v>0</v>
      </c>
      <c r="T218" s="10">
        <f t="shared" si="25"/>
        <v>0</v>
      </c>
      <c r="U218" s="10">
        <f t="shared" si="26"/>
        <v>0</v>
      </c>
      <c r="V218" s="10">
        <f t="shared" si="27"/>
        <v>0</v>
      </c>
      <c r="W218" s="10">
        <f t="shared" si="28"/>
        <v>0</v>
      </c>
      <c r="X218" s="10">
        <f t="shared" si="29"/>
        <v>0</v>
      </c>
      <c r="Y218" s="10">
        <f t="shared" si="30"/>
        <v>0</v>
      </c>
      <c r="Z218" s="10">
        <f t="shared" si="31"/>
        <v>0</v>
      </c>
    </row>
    <row r="219" spans="18:26" x14ac:dyDescent="0.35">
      <c r="R219" s="3">
        <f>SUM((((Table1[[#This Row],[base spd]])*(1 + $R$1+$R$2)) + Table1[[#This Row],[rune spd]]) * (1 + $R$3))</f>
        <v>0</v>
      </c>
      <c r="S219" s="10">
        <f t="shared" si="24"/>
        <v>0</v>
      </c>
      <c r="T219" s="10">
        <f t="shared" si="25"/>
        <v>0</v>
      </c>
      <c r="U219" s="10">
        <f t="shared" si="26"/>
        <v>0</v>
      </c>
      <c r="V219" s="10">
        <f t="shared" si="27"/>
        <v>0</v>
      </c>
      <c r="W219" s="10">
        <f t="shared" si="28"/>
        <v>0</v>
      </c>
      <c r="X219" s="10">
        <f t="shared" si="29"/>
        <v>0</v>
      </c>
      <c r="Y219" s="10">
        <f t="shared" si="30"/>
        <v>0</v>
      </c>
      <c r="Z219" s="10">
        <f t="shared" si="31"/>
        <v>0</v>
      </c>
    </row>
    <row r="220" spans="18:26" x14ac:dyDescent="0.35">
      <c r="R220" s="3">
        <f>SUM((((Table1[[#This Row],[base spd]])*(1 + $R$1+$R$2)) + Table1[[#This Row],[rune spd]]) * (1 + $R$3))</f>
        <v>0</v>
      </c>
      <c r="S220" s="10">
        <f t="shared" si="24"/>
        <v>0</v>
      </c>
      <c r="T220" s="10">
        <f t="shared" si="25"/>
        <v>0</v>
      </c>
      <c r="U220" s="10">
        <f t="shared" si="26"/>
        <v>0</v>
      </c>
      <c r="V220" s="10">
        <f t="shared" si="27"/>
        <v>0</v>
      </c>
      <c r="W220" s="10">
        <f t="shared" si="28"/>
        <v>0</v>
      </c>
      <c r="X220" s="10">
        <f t="shared" si="29"/>
        <v>0</v>
      </c>
      <c r="Y220" s="10">
        <f t="shared" si="30"/>
        <v>0</v>
      </c>
      <c r="Z220" s="10">
        <f t="shared" si="31"/>
        <v>0</v>
      </c>
    </row>
    <row r="221" spans="18:26" x14ac:dyDescent="0.35">
      <c r="R221" s="3">
        <f>SUM((((Table1[[#This Row],[base spd]])*(1 + $R$1+$R$2)) + Table1[[#This Row],[rune spd]]) * (1 + $R$3))</f>
        <v>0</v>
      </c>
      <c r="S221" s="10">
        <f t="shared" si="24"/>
        <v>0</v>
      </c>
      <c r="T221" s="10">
        <f t="shared" si="25"/>
        <v>0</v>
      </c>
      <c r="U221" s="10">
        <f t="shared" si="26"/>
        <v>0</v>
      </c>
      <c r="V221" s="10">
        <f t="shared" si="27"/>
        <v>0</v>
      </c>
      <c r="W221" s="10">
        <f t="shared" si="28"/>
        <v>0</v>
      </c>
      <c r="X221" s="10">
        <f t="shared" si="29"/>
        <v>0</v>
      </c>
      <c r="Y221" s="10">
        <f t="shared" si="30"/>
        <v>0</v>
      </c>
      <c r="Z221" s="10">
        <f t="shared" si="31"/>
        <v>0</v>
      </c>
    </row>
    <row r="222" spans="18:26" x14ac:dyDescent="0.35">
      <c r="R222" s="3">
        <f>SUM((((Table1[[#This Row],[base spd]])*(1 + $R$1+$R$2)) + Table1[[#This Row],[rune spd]]) * (1 + $R$3))</f>
        <v>0</v>
      </c>
      <c r="S222" s="10">
        <f t="shared" si="24"/>
        <v>0</v>
      </c>
      <c r="T222" s="10">
        <f t="shared" si="25"/>
        <v>0</v>
      </c>
      <c r="U222" s="10">
        <f t="shared" si="26"/>
        <v>0</v>
      </c>
      <c r="V222" s="10">
        <f t="shared" si="27"/>
        <v>0</v>
      </c>
      <c r="W222" s="10">
        <f t="shared" si="28"/>
        <v>0</v>
      </c>
      <c r="X222" s="10">
        <f t="shared" si="29"/>
        <v>0</v>
      </c>
      <c r="Y222" s="10">
        <f t="shared" si="30"/>
        <v>0</v>
      </c>
      <c r="Z222" s="10">
        <f t="shared" si="31"/>
        <v>0</v>
      </c>
    </row>
    <row r="223" spans="18:26" x14ac:dyDescent="0.35">
      <c r="R223" s="3">
        <f>SUM((((Table1[[#This Row],[base spd]])*(1 + $R$1+$R$2)) + Table1[[#This Row],[rune spd]]) * (1 + $R$3))</f>
        <v>0</v>
      </c>
      <c r="S223" s="10">
        <f t="shared" si="24"/>
        <v>0</v>
      </c>
      <c r="T223" s="10">
        <f t="shared" si="25"/>
        <v>0</v>
      </c>
      <c r="U223" s="10">
        <f t="shared" si="26"/>
        <v>0</v>
      </c>
      <c r="V223" s="10">
        <f t="shared" si="27"/>
        <v>0</v>
      </c>
      <c r="W223" s="10">
        <f t="shared" si="28"/>
        <v>0</v>
      </c>
      <c r="X223" s="10">
        <f t="shared" si="29"/>
        <v>0</v>
      </c>
      <c r="Y223" s="10">
        <f t="shared" si="30"/>
        <v>0</v>
      </c>
      <c r="Z223" s="10">
        <f t="shared" si="31"/>
        <v>0</v>
      </c>
    </row>
    <row r="224" spans="18:26" x14ac:dyDescent="0.35">
      <c r="R224" s="3">
        <f>SUM((((Table1[[#This Row],[base spd]])*(1 + $R$1+$R$2)) + Table1[[#This Row],[rune spd]]) * (1 + $R$3))</f>
        <v>0</v>
      </c>
      <c r="S224" s="10">
        <f t="shared" si="24"/>
        <v>0</v>
      </c>
      <c r="T224" s="10">
        <f t="shared" si="25"/>
        <v>0</v>
      </c>
      <c r="U224" s="10">
        <f t="shared" si="26"/>
        <v>0</v>
      </c>
      <c r="V224" s="10">
        <f t="shared" si="27"/>
        <v>0</v>
      </c>
      <c r="W224" s="10">
        <f t="shared" si="28"/>
        <v>0</v>
      </c>
      <c r="X224" s="10">
        <f t="shared" si="29"/>
        <v>0</v>
      </c>
      <c r="Y224" s="10">
        <f t="shared" si="30"/>
        <v>0</v>
      </c>
      <c r="Z224" s="10">
        <f t="shared" si="31"/>
        <v>0</v>
      </c>
    </row>
    <row r="225" spans="18:26" x14ac:dyDescent="0.35">
      <c r="R225" s="3">
        <f>SUM((((Table1[[#This Row],[base spd]])*(1 + $R$1+$R$2)) + Table1[[#This Row],[rune spd]]) * (1 + $R$3))</f>
        <v>0</v>
      </c>
      <c r="S225" s="10">
        <f t="shared" si="24"/>
        <v>0</v>
      </c>
      <c r="T225" s="10">
        <f t="shared" si="25"/>
        <v>0</v>
      </c>
      <c r="U225" s="10">
        <f t="shared" si="26"/>
        <v>0</v>
      </c>
      <c r="V225" s="10">
        <f t="shared" si="27"/>
        <v>0</v>
      </c>
      <c r="W225" s="10">
        <f t="shared" si="28"/>
        <v>0</v>
      </c>
      <c r="X225" s="10">
        <f t="shared" si="29"/>
        <v>0</v>
      </c>
      <c r="Y225" s="10">
        <f t="shared" si="30"/>
        <v>0</v>
      </c>
      <c r="Z225" s="10">
        <f t="shared" si="31"/>
        <v>0</v>
      </c>
    </row>
    <row r="226" spans="18:26" x14ac:dyDescent="0.35">
      <c r="R226" s="3">
        <f>SUM((((Table1[[#This Row],[base spd]])*(1 + $R$1+$R$2)) + Table1[[#This Row],[rune spd]]) * (1 + $R$3))</f>
        <v>0</v>
      </c>
      <c r="S226" s="10">
        <f t="shared" si="24"/>
        <v>0</v>
      </c>
      <c r="T226" s="10">
        <f t="shared" si="25"/>
        <v>0</v>
      </c>
      <c r="U226" s="10">
        <f t="shared" si="26"/>
        <v>0</v>
      </c>
      <c r="V226" s="10">
        <f t="shared" si="27"/>
        <v>0</v>
      </c>
      <c r="W226" s="10">
        <f t="shared" si="28"/>
        <v>0</v>
      </c>
      <c r="X226" s="10">
        <f t="shared" si="29"/>
        <v>0</v>
      </c>
      <c r="Y226" s="10">
        <f t="shared" si="30"/>
        <v>0</v>
      </c>
      <c r="Z226" s="10">
        <f t="shared" si="31"/>
        <v>0</v>
      </c>
    </row>
    <row r="227" spans="18:26" x14ac:dyDescent="0.35">
      <c r="R227" s="3">
        <f>SUM((((Table1[[#This Row],[base spd]])*(1 + $R$1+$R$2)) + Table1[[#This Row],[rune spd]]) * (1 + $R$3))</f>
        <v>0</v>
      </c>
      <c r="S227" s="10">
        <f t="shared" si="24"/>
        <v>0</v>
      </c>
      <c r="T227" s="10">
        <f t="shared" si="25"/>
        <v>0</v>
      </c>
      <c r="U227" s="10">
        <f t="shared" si="26"/>
        <v>0</v>
      </c>
      <c r="V227" s="10">
        <f t="shared" si="27"/>
        <v>0</v>
      </c>
      <c r="W227" s="10">
        <f t="shared" si="28"/>
        <v>0</v>
      </c>
      <c r="X227" s="10">
        <f t="shared" si="29"/>
        <v>0</v>
      </c>
      <c r="Y227" s="10">
        <f t="shared" si="30"/>
        <v>0</v>
      </c>
      <c r="Z227" s="10">
        <f t="shared" si="31"/>
        <v>0</v>
      </c>
    </row>
    <row r="228" spans="18:26" x14ac:dyDescent="0.35">
      <c r="R228" s="3">
        <f>SUM((((Table1[[#This Row],[base spd]])*(1 + $R$1+$R$2)) + Table1[[#This Row],[rune spd]]) * (1 + $R$3))</f>
        <v>0</v>
      </c>
      <c r="S228" s="10">
        <f t="shared" si="24"/>
        <v>0</v>
      </c>
      <c r="T228" s="10">
        <f t="shared" si="25"/>
        <v>0</v>
      </c>
      <c r="U228" s="10">
        <f t="shared" si="26"/>
        <v>0</v>
      </c>
      <c r="V228" s="10">
        <f t="shared" si="27"/>
        <v>0</v>
      </c>
      <c r="W228" s="10">
        <f t="shared" si="28"/>
        <v>0</v>
      </c>
      <c r="X228" s="10">
        <f t="shared" si="29"/>
        <v>0</v>
      </c>
      <c r="Y228" s="10">
        <f t="shared" si="30"/>
        <v>0</v>
      </c>
      <c r="Z228" s="10">
        <f t="shared" si="31"/>
        <v>0</v>
      </c>
    </row>
    <row r="229" spans="18:26" x14ac:dyDescent="0.35">
      <c r="R229" s="3">
        <f>SUM((((Table1[[#This Row],[base spd]])*(1 + $R$1+$R$2)) + Table1[[#This Row],[rune spd]]) * (1 + $R$3))</f>
        <v>0</v>
      </c>
      <c r="S229" s="10">
        <f t="shared" si="24"/>
        <v>0</v>
      </c>
      <c r="T229" s="10">
        <f t="shared" si="25"/>
        <v>0</v>
      </c>
      <c r="U229" s="10">
        <f t="shared" si="26"/>
        <v>0</v>
      </c>
      <c r="V229" s="10">
        <f t="shared" si="27"/>
        <v>0</v>
      </c>
      <c r="W229" s="10">
        <f t="shared" si="28"/>
        <v>0</v>
      </c>
      <c r="X229" s="10">
        <f t="shared" si="29"/>
        <v>0</v>
      </c>
      <c r="Y229" s="10">
        <f t="shared" si="30"/>
        <v>0</v>
      </c>
      <c r="Z229" s="10">
        <f t="shared" si="31"/>
        <v>0</v>
      </c>
    </row>
    <row r="230" spans="18:26" x14ac:dyDescent="0.35">
      <c r="R230" s="3">
        <f>SUM((((Table1[[#This Row],[base spd]])*(1 + $R$1+$R$2)) + Table1[[#This Row],[rune spd]]) * (1 + $R$3))</f>
        <v>0</v>
      </c>
      <c r="S230" s="10">
        <f t="shared" si="24"/>
        <v>0</v>
      </c>
      <c r="T230" s="10">
        <f t="shared" si="25"/>
        <v>0</v>
      </c>
      <c r="U230" s="10">
        <f t="shared" si="26"/>
        <v>0</v>
      </c>
      <c r="V230" s="10">
        <f t="shared" si="27"/>
        <v>0</v>
      </c>
      <c r="W230" s="10">
        <f t="shared" si="28"/>
        <v>0</v>
      </c>
      <c r="X230" s="10">
        <f t="shared" si="29"/>
        <v>0</v>
      </c>
      <c r="Y230" s="10">
        <f t="shared" si="30"/>
        <v>0</v>
      </c>
      <c r="Z230" s="10">
        <f t="shared" si="31"/>
        <v>0</v>
      </c>
    </row>
    <row r="231" spans="18:26" x14ac:dyDescent="0.35">
      <c r="R231" s="3">
        <f>SUM((((Table1[[#This Row],[base spd]])*(1 + $R$1+$R$2)) + Table1[[#This Row],[rune spd]]) * (1 + $R$3))</f>
        <v>0</v>
      </c>
      <c r="S231" s="10">
        <f t="shared" si="24"/>
        <v>0</v>
      </c>
      <c r="T231" s="10">
        <f t="shared" si="25"/>
        <v>0</v>
      </c>
      <c r="U231" s="10">
        <f t="shared" si="26"/>
        <v>0</v>
      </c>
      <c r="V231" s="10">
        <f t="shared" si="27"/>
        <v>0</v>
      </c>
      <c r="W231" s="10">
        <f t="shared" si="28"/>
        <v>0</v>
      </c>
      <c r="X231" s="10">
        <f t="shared" si="29"/>
        <v>0</v>
      </c>
      <c r="Y231" s="10">
        <f t="shared" si="30"/>
        <v>0</v>
      </c>
      <c r="Z231" s="10">
        <f t="shared" si="31"/>
        <v>0</v>
      </c>
    </row>
    <row r="232" spans="18:26" x14ac:dyDescent="0.35">
      <c r="R232" s="3">
        <f>SUM((((Table1[[#This Row],[base spd]])*(1 + $R$1+$R$2)) + Table1[[#This Row],[rune spd]]) * (1 + $R$3))</f>
        <v>0</v>
      </c>
      <c r="S232" s="10">
        <f t="shared" si="24"/>
        <v>0</v>
      </c>
      <c r="T232" s="10">
        <f t="shared" si="25"/>
        <v>0</v>
      </c>
      <c r="U232" s="10">
        <f t="shared" si="26"/>
        <v>0</v>
      </c>
      <c r="V232" s="10">
        <f t="shared" si="27"/>
        <v>0</v>
      </c>
      <c r="W232" s="10">
        <f t="shared" si="28"/>
        <v>0</v>
      </c>
      <c r="X232" s="10">
        <f t="shared" si="29"/>
        <v>0</v>
      </c>
      <c r="Y232" s="10">
        <f t="shared" si="30"/>
        <v>0</v>
      </c>
      <c r="Z232" s="10">
        <f t="shared" si="31"/>
        <v>0</v>
      </c>
    </row>
    <row r="233" spans="18:26" x14ac:dyDescent="0.35">
      <c r="R233" s="3">
        <f>SUM((((Table1[[#This Row],[base spd]])*(1 + $R$1+$R$2)) + Table1[[#This Row],[rune spd]]) * (1 + $R$3))</f>
        <v>0</v>
      </c>
      <c r="S233" s="10">
        <f t="shared" si="24"/>
        <v>0</v>
      </c>
      <c r="T233" s="10">
        <f t="shared" si="25"/>
        <v>0</v>
      </c>
      <c r="U233" s="10">
        <f t="shared" si="26"/>
        <v>0</v>
      </c>
      <c r="V233" s="10">
        <f t="shared" si="27"/>
        <v>0</v>
      </c>
      <c r="W233" s="10">
        <f t="shared" si="28"/>
        <v>0</v>
      </c>
      <c r="X233" s="10">
        <f t="shared" si="29"/>
        <v>0</v>
      </c>
      <c r="Y233" s="10">
        <f t="shared" si="30"/>
        <v>0</v>
      </c>
      <c r="Z233" s="10">
        <f t="shared" si="31"/>
        <v>0</v>
      </c>
    </row>
    <row r="234" spans="18:26" x14ac:dyDescent="0.35">
      <c r="R234" s="3">
        <f>SUM((((Table1[[#This Row],[base spd]])*(1 + $R$1+$R$2)) + Table1[[#This Row],[rune spd]]) * (1 + $R$3))</f>
        <v>0</v>
      </c>
      <c r="S234" s="10">
        <f t="shared" si="24"/>
        <v>0</v>
      </c>
      <c r="T234" s="10">
        <f t="shared" si="25"/>
        <v>0</v>
      </c>
      <c r="U234" s="10">
        <f t="shared" si="26"/>
        <v>0</v>
      </c>
      <c r="V234" s="10">
        <f t="shared" si="27"/>
        <v>0</v>
      </c>
      <c r="W234" s="10">
        <f t="shared" si="28"/>
        <v>0</v>
      </c>
      <c r="X234" s="10">
        <f t="shared" si="29"/>
        <v>0</v>
      </c>
      <c r="Y234" s="10">
        <f t="shared" si="30"/>
        <v>0</v>
      </c>
      <c r="Z234" s="10">
        <f t="shared" si="31"/>
        <v>0</v>
      </c>
    </row>
    <row r="235" spans="18:26" x14ac:dyDescent="0.35">
      <c r="R235" s="3">
        <f>SUM((((Table1[[#This Row],[base spd]])*(1 + $R$1+$R$2)) + Table1[[#This Row],[rune spd]]) * (1 + $R$3))</f>
        <v>0</v>
      </c>
      <c r="S235" s="10">
        <f t="shared" si="24"/>
        <v>0</v>
      </c>
      <c r="T235" s="10">
        <f t="shared" si="25"/>
        <v>0</v>
      </c>
      <c r="U235" s="10">
        <f t="shared" si="26"/>
        <v>0</v>
      </c>
      <c r="V235" s="10">
        <f t="shared" si="27"/>
        <v>0</v>
      </c>
      <c r="W235" s="10">
        <f t="shared" si="28"/>
        <v>0</v>
      </c>
      <c r="X235" s="10">
        <f t="shared" si="29"/>
        <v>0</v>
      </c>
      <c r="Y235" s="10">
        <f t="shared" si="30"/>
        <v>0</v>
      </c>
      <c r="Z235" s="10">
        <f t="shared" si="31"/>
        <v>0</v>
      </c>
    </row>
    <row r="236" spans="18:26" x14ac:dyDescent="0.35">
      <c r="R236" s="3">
        <f>SUM((((Table1[[#This Row],[base spd]])*(1 + $R$1+$R$2)) + Table1[[#This Row],[rune spd]]) * (1 + $R$3))</f>
        <v>0</v>
      </c>
      <c r="S236" s="10">
        <f t="shared" si="24"/>
        <v>0</v>
      </c>
      <c r="T236" s="10">
        <f t="shared" si="25"/>
        <v>0</v>
      </c>
      <c r="U236" s="10">
        <f t="shared" si="26"/>
        <v>0</v>
      </c>
      <c r="V236" s="10">
        <f t="shared" si="27"/>
        <v>0</v>
      </c>
      <c r="W236" s="10">
        <f t="shared" si="28"/>
        <v>0</v>
      </c>
      <c r="X236" s="10">
        <f t="shared" si="29"/>
        <v>0</v>
      </c>
      <c r="Y236" s="10">
        <f t="shared" si="30"/>
        <v>0</v>
      </c>
      <c r="Z236" s="10">
        <f t="shared" si="31"/>
        <v>0</v>
      </c>
    </row>
    <row r="237" spans="18:26" x14ac:dyDescent="0.35">
      <c r="R237" s="3">
        <f>SUM((((Table1[[#This Row],[base spd]])*(1 + $R$1+$R$2)) + Table1[[#This Row],[rune spd]]) * (1 + $R$3))</f>
        <v>0</v>
      </c>
      <c r="S237" s="10">
        <f t="shared" si="24"/>
        <v>0</v>
      </c>
      <c r="T237" s="10">
        <f t="shared" si="25"/>
        <v>0</v>
      </c>
      <c r="U237" s="10">
        <f t="shared" si="26"/>
        <v>0</v>
      </c>
      <c r="V237" s="10">
        <f t="shared" si="27"/>
        <v>0</v>
      </c>
      <c r="W237" s="10">
        <f t="shared" si="28"/>
        <v>0</v>
      </c>
      <c r="X237" s="10">
        <f t="shared" si="29"/>
        <v>0</v>
      </c>
      <c r="Y237" s="10">
        <f t="shared" si="30"/>
        <v>0</v>
      </c>
      <c r="Z237" s="10">
        <f t="shared" si="31"/>
        <v>0</v>
      </c>
    </row>
    <row r="238" spans="18:26" x14ac:dyDescent="0.35">
      <c r="R238" s="3">
        <f>SUM((((Table1[[#This Row],[base spd]])*(1 + $R$1+$R$2)) + Table1[[#This Row],[rune spd]]) * (1 + $R$3))</f>
        <v>0</v>
      </c>
      <c r="S238" s="10">
        <f t="shared" si="24"/>
        <v>0</v>
      </c>
      <c r="T238" s="10">
        <f t="shared" si="25"/>
        <v>0</v>
      </c>
      <c r="U238" s="10">
        <f t="shared" si="26"/>
        <v>0</v>
      </c>
      <c r="V238" s="10">
        <f t="shared" si="27"/>
        <v>0</v>
      </c>
      <c r="W238" s="10">
        <f t="shared" si="28"/>
        <v>0</v>
      </c>
      <c r="X238" s="10">
        <f t="shared" si="29"/>
        <v>0</v>
      </c>
      <c r="Y238" s="10">
        <f t="shared" si="30"/>
        <v>0</v>
      </c>
      <c r="Z238" s="10">
        <f t="shared" si="31"/>
        <v>0</v>
      </c>
    </row>
    <row r="239" spans="18:26" x14ac:dyDescent="0.35">
      <c r="R239" s="3">
        <f>SUM((((Table1[[#This Row],[base spd]])*(1 + $R$1+$R$2)) + Table1[[#This Row],[rune spd]]) * (1 + $R$3))</f>
        <v>0</v>
      </c>
      <c r="S239" s="10">
        <f t="shared" si="24"/>
        <v>0</v>
      </c>
      <c r="T239" s="10">
        <f t="shared" si="25"/>
        <v>0</v>
      </c>
      <c r="U239" s="10">
        <f t="shared" si="26"/>
        <v>0</v>
      </c>
      <c r="V239" s="10">
        <f t="shared" si="27"/>
        <v>0</v>
      </c>
      <c r="W239" s="10">
        <f t="shared" si="28"/>
        <v>0</v>
      </c>
      <c r="X239" s="10">
        <f t="shared" si="29"/>
        <v>0</v>
      </c>
      <c r="Y239" s="10">
        <f t="shared" si="30"/>
        <v>0</v>
      </c>
      <c r="Z239" s="10">
        <f t="shared" si="31"/>
        <v>0</v>
      </c>
    </row>
    <row r="240" spans="18:26" x14ac:dyDescent="0.35">
      <c r="R240" s="3">
        <f>SUM((((Table1[[#This Row],[base spd]])*(1 + $R$1+$R$2)) + Table1[[#This Row],[rune spd]]) * (1 + $R$3))</f>
        <v>0</v>
      </c>
      <c r="S240" s="10">
        <f t="shared" si="24"/>
        <v>0</v>
      </c>
      <c r="T240" s="10">
        <f t="shared" si="25"/>
        <v>0</v>
      </c>
      <c r="U240" s="10">
        <f t="shared" si="26"/>
        <v>0</v>
      </c>
      <c r="V240" s="10">
        <f t="shared" si="27"/>
        <v>0</v>
      </c>
      <c r="W240" s="10">
        <f t="shared" si="28"/>
        <v>0</v>
      </c>
      <c r="X240" s="10">
        <f t="shared" si="29"/>
        <v>0</v>
      </c>
      <c r="Y240" s="10">
        <f t="shared" si="30"/>
        <v>0</v>
      </c>
      <c r="Z240" s="10">
        <f t="shared" si="31"/>
        <v>0</v>
      </c>
    </row>
    <row r="241" spans="18:26" x14ac:dyDescent="0.35">
      <c r="R241" s="3">
        <f>SUM((((Table1[[#This Row],[base spd]])*(1 + $R$1+$R$2)) + Table1[[#This Row],[rune spd]]) * (1 + $R$3))</f>
        <v>0</v>
      </c>
      <c r="S241" s="10">
        <f t="shared" si="24"/>
        <v>0</v>
      </c>
      <c r="T241" s="10">
        <f t="shared" si="25"/>
        <v>0</v>
      </c>
      <c r="U241" s="10">
        <f t="shared" si="26"/>
        <v>0</v>
      </c>
      <c r="V241" s="10">
        <f t="shared" si="27"/>
        <v>0</v>
      </c>
      <c r="W241" s="10">
        <f t="shared" si="28"/>
        <v>0</v>
      </c>
      <c r="X241" s="10">
        <f t="shared" si="29"/>
        <v>0</v>
      </c>
      <c r="Y241" s="10">
        <f t="shared" si="30"/>
        <v>0</v>
      </c>
      <c r="Z241" s="10">
        <f t="shared" si="31"/>
        <v>0</v>
      </c>
    </row>
    <row r="242" spans="18:26" x14ac:dyDescent="0.35">
      <c r="R242" s="3">
        <f>SUM((((Table1[[#This Row],[base spd]])*(1 + $R$1+$R$2)) + Table1[[#This Row],[rune spd]]) * (1 + $R$3))</f>
        <v>0</v>
      </c>
      <c r="S242" s="10">
        <f t="shared" si="24"/>
        <v>0</v>
      </c>
      <c r="T242" s="10">
        <f t="shared" si="25"/>
        <v>0</v>
      </c>
      <c r="U242" s="10">
        <f t="shared" si="26"/>
        <v>0</v>
      </c>
      <c r="V242" s="10">
        <f t="shared" si="27"/>
        <v>0</v>
      </c>
      <c r="W242" s="10">
        <f t="shared" si="28"/>
        <v>0</v>
      </c>
      <c r="X242" s="10">
        <f t="shared" si="29"/>
        <v>0</v>
      </c>
      <c r="Y242" s="10">
        <f t="shared" si="30"/>
        <v>0</v>
      </c>
      <c r="Z242" s="10">
        <f t="shared" si="31"/>
        <v>0</v>
      </c>
    </row>
    <row r="243" spans="18:26" x14ac:dyDescent="0.35">
      <c r="R243" s="3">
        <f>SUM((((Table1[[#This Row],[base spd]])*(1 + $R$1+$R$2)) + Table1[[#This Row],[rune spd]]) * (1 + $R$3))</f>
        <v>0</v>
      </c>
      <c r="S243" s="10">
        <f t="shared" si="24"/>
        <v>0</v>
      </c>
      <c r="T243" s="10">
        <f t="shared" si="25"/>
        <v>0</v>
      </c>
      <c r="U243" s="10">
        <f t="shared" si="26"/>
        <v>0</v>
      </c>
      <c r="V243" s="10">
        <f t="shared" si="27"/>
        <v>0</v>
      </c>
      <c r="W243" s="10">
        <f t="shared" si="28"/>
        <v>0</v>
      </c>
      <c r="X243" s="10">
        <f t="shared" si="29"/>
        <v>0</v>
      </c>
      <c r="Y243" s="10">
        <f t="shared" si="30"/>
        <v>0</v>
      </c>
      <c r="Z243" s="10">
        <f t="shared" si="31"/>
        <v>0</v>
      </c>
    </row>
    <row r="244" spans="18:26" x14ac:dyDescent="0.35">
      <c r="R244" s="3">
        <f>SUM((((Table1[[#This Row],[base spd]])*(1 + $R$1+$R$2)) + Table1[[#This Row],[rune spd]]) * (1 + $R$3))</f>
        <v>0</v>
      </c>
      <c r="S244" s="10">
        <f t="shared" si="24"/>
        <v>0</v>
      </c>
      <c r="T244" s="10">
        <f t="shared" si="25"/>
        <v>0</v>
      </c>
      <c r="U244" s="10">
        <f t="shared" si="26"/>
        <v>0</v>
      </c>
      <c r="V244" s="10">
        <f t="shared" si="27"/>
        <v>0</v>
      </c>
      <c r="W244" s="10">
        <f t="shared" si="28"/>
        <v>0</v>
      </c>
      <c r="X244" s="10">
        <f t="shared" si="29"/>
        <v>0</v>
      </c>
      <c r="Y244" s="10">
        <f t="shared" si="30"/>
        <v>0</v>
      </c>
      <c r="Z244" s="10">
        <f t="shared" si="31"/>
        <v>0</v>
      </c>
    </row>
    <row r="245" spans="18:26" x14ac:dyDescent="0.35">
      <c r="R245" s="3">
        <f>SUM((((Table1[[#This Row],[base spd]])*(1 + $R$1+$R$2)) + Table1[[#This Row],[rune spd]]) * (1 + $R$3))</f>
        <v>0</v>
      </c>
      <c r="S245" s="10">
        <f t="shared" si="24"/>
        <v>0</v>
      </c>
      <c r="T245" s="10">
        <f t="shared" si="25"/>
        <v>0</v>
      </c>
      <c r="U245" s="10">
        <f t="shared" si="26"/>
        <v>0</v>
      </c>
      <c r="V245" s="10">
        <f t="shared" si="27"/>
        <v>0</v>
      </c>
      <c r="W245" s="10">
        <f t="shared" si="28"/>
        <v>0</v>
      </c>
      <c r="X245" s="10">
        <f t="shared" si="29"/>
        <v>0</v>
      </c>
      <c r="Y245" s="10">
        <f t="shared" si="30"/>
        <v>0</v>
      </c>
      <c r="Z245" s="10">
        <f t="shared" si="31"/>
        <v>0</v>
      </c>
    </row>
    <row r="246" spans="18:26" x14ac:dyDescent="0.35">
      <c r="R246" s="3">
        <f>SUM((((Table1[[#This Row],[base spd]])*(1 + $R$1+$R$2)) + Table1[[#This Row],[rune spd]]) * (1 + $R$3))</f>
        <v>0</v>
      </c>
      <c r="S246" s="10">
        <f t="shared" si="24"/>
        <v>0</v>
      </c>
      <c r="T246" s="10">
        <f t="shared" si="25"/>
        <v>0</v>
      </c>
      <c r="U246" s="10">
        <f t="shared" si="26"/>
        <v>0</v>
      </c>
      <c r="V246" s="10">
        <f t="shared" si="27"/>
        <v>0</v>
      </c>
      <c r="W246" s="10">
        <f t="shared" si="28"/>
        <v>0</v>
      </c>
      <c r="X246" s="10">
        <f t="shared" si="29"/>
        <v>0</v>
      </c>
      <c r="Y246" s="10">
        <f t="shared" si="30"/>
        <v>0</v>
      </c>
      <c r="Z246" s="10">
        <f t="shared" si="31"/>
        <v>0</v>
      </c>
    </row>
    <row r="247" spans="18:26" x14ac:dyDescent="0.35">
      <c r="R247" s="3">
        <f>SUM((((Table1[[#This Row],[base spd]])*(1 + $R$1+$R$2)) + Table1[[#This Row],[rune spd]]) * (1 + $R$3))</f>
        <v>0</v>
      </c>
      <c r="S247" s="10">
        <f t="shared" si="24"/>
        <v>0</v>
      </c>
      <c r="T247" s="10">
        <f t="shared" si="25"/>
        <v>0</v>
      </c>
      <c r="U247" s="10">
        <f t="shared" si="26"/>
        <v>0</v>
      </c>
      <c r="V247" s="10">
        <f t="shared" si="27"/>
        <v>0</v>
      </c>
      <c r="W247" s="10">
        <f t="shared" si="28"/>
        <v>0</v>
      </c>
      <c r="X247" s="10">
        <f t="shared" si="29"/>
        <v>0</v>
      </c>
      <c r="Y247" s="10">
        <f t="shared" si="30"/>
        <v>0</v>
      </c>
      <c r="Z247" s="10">
        <f t="shared" si="31"/>
        <v>0</v>
      </c>
    </row>
    <row r="248" spans="18:26" x14ac:dyDescent="0.35">
      <c r="R248" s="3">
        <f>SUM((((Table1[[#This Row],[base spd]])*(1 + $R$1+$R$2)) + Table1[[#This Row],[rune spd]]) * (1 + $R$3))</f>
        <v>0</v>
      </c>
      <c r="S248" s="10">
        <f t="shared" si="24"/>
        <v>0</v>
      </c>
      <c r="T248" s="10">
        <f t="shared" si="25"/>
        <v>0</v>
      </c>
      <c r="U248" s="10">
        <f t="shared" si="26"/>
        <v>0</v>
      </c>
      <c r="V248" s="10">
        <f t="shared" si="27"/>
        <v>0</v>
      </c>
      <c r="W248" s="10">
        <f t="shared" si="28"/>
        <v>0</v>
      </c>
      <c r="X248" s="10">
        <f t="shared" si="29"/>
        <v>0</v>
      </c>
      <c r="Y248" s="10">
        <f t="shared" si="30"/>
        <v>0</v>
      </c>
      <c r="Z248" s="10">
        <f t="shared" si="31"/>
        <v>0</v>
      </c>
    </row>
    <row r="249" spans="18:26" x14ac:dyDescent="0.35">
      <c r="R249" s="3">
        <f>SUM((((Table1[[#This Row],[base spd]])*(1 + $R$1+$R$2)) + Table1[[#This Row],[rune spd]]) * (1 + $R$3))</f>
        <v>0</v>
      </c>
      <c r="S249" s="10">
        <f t="shared" si="24"/>
        <v>0</v>
      </c>
      <c r="T249" s="10">
        <f t="shared" si="25"/>
        <v>0</v>
      </c>
      <c r="U249" s="10">
        <f t="shared" si="26"/>
        <v>0</v>
      </c>
      <c r="V249" s="10">
        <f t="shared" si="27"/>
        <v>0</v>
      </c>
      <c r="W249" s="10">
        <f t="shared" si="28"/>
        <v>0</v>
      </c>
      <c r="X249" s="10">
        <f t="shared" si="29"/>
        <v>0</v>
      </c>
      <c r="Y249" s="10">
        <f t="shared" si="30"/>
        <v>0</v>
      </c>
      <c r="Z249" s="10">
        <f t="shared" si="31"/>
        <v>0</v>
      </c>
    </row>
    <row r="250" spans="18:26" x14ac:dyDescent="0.35">
      <c r="R250" s="3">
        <f>SUM((((Table1[[#This Row],[base spd]])*(1 + $R$1+$R$2)) + Table1[[#This Row],[rune spd]]) * (1 + $R$3))</f>
        <v>0</v>
      </c>
      <c r="S250" s="10">
        <f t="shared" si="24"/>
        <v>0</v>
      </c>
      <c r="T250" s="10">
        <f t="shared" si="25"/>
        <v>0</v>
      </c>
      <c r="U250" s="10">
        <f t="shared" si="26"/>
        <v>0</v>
      </c>
      <c r="V250" s="10">
        <f t="shared" si="27"/>
        <v>0</v>
      </c>
      <c r="W250" s="10">
        <f t="shared" si="28"/>
        <v>0</v>
      </c>
      <c r="X250" s="10">
        <f t="shared" si="29"/>
        <v>0</v>
      </c>
      <c r="Y250" s="10">
        <f t="shared" si="30"/>
        <v>0</v>
      </c>
      <c r="Z250" s="10">
        <f t="shared" si="31"/>
        <v>0</v>
      </c>
    </row>
    <row r="251" spans="18:26" x14ac:dyDescent="0.35">
      <c r="R251" s="3">
        <f>SUM((((Table1[[#This Row],[base spd]])*(1 + $R$1+$R$2)) + Table1[[#This Row],[rune spd]]) * (1 + $R$3))</f>
        <v>0</v>
      </c>
      <c r="S251" s="10">
        <f t="shared" si="24"/>
        <v>0</v>
      </c>
      <c r="T251" s="10">
        <f t="shared" si="25"/>
        <v>0</v>
      </c>
      <c r="U251" s="10">
        <f t="shared" si="26"/>
        <v>0</v>
      </c>
      <c r="V251" s="10">
        <f t="shared" si="27"/>
        <v>0</v>
      </c>
      <c r="W251" s="10">
        <f t="shared" si="28"/>
        <v>0</v>
      </c>
      <c r="X251" s="10">
        <f t="shared" si="29"/>
        <v>0</v>
      </c>
      <c r="Y251" s="10">
        <f t="shared" si="30"/>
        <v>0</v>
      </c>
      <c r="Z251" s="10">
        <f t="shared" si="31"/>
        <v>0</v>
      </c>
    </row>
    <row r="252" spans="18:26" x14ac:dyDescent="0.35">
      <c r="R252" s="3">
        <f>SUM((((Table1[[#This Row],[base spd]])*(1 + $R$1+$R$2)) + Table1[[#This Row],[rune spd]]) * (1 + $R$3))</f>
        <v>0</v>
      </c>
      <c r="S252" s="10">
        <f t="shared" si="24"/>
        <v>0</v>
      </c>
      <c r="T252" s="10">
        <f t="shared" si="25"/>
        <v>0</v>
      </c>
      <c r="U252" s="10">
        <f t="shared" si="26"/>
        <v>0</v>
      </c>
      <c r="V252" s="10">
        <f t="shared" si="27"/>
        <v>0</v>
      </c>
      <c r="W252" s="10">
        <f t="shared" si="28"/>
        <v>0</v>
      </c>
      <c r="X252" s="10">
        <f t="shared" si="29"/>
        <v>0</v>
      </c>
      <c r="Y252" s="10">
        <f t="shared" si="30"/>
        <v>0</v>
      </c>
      <c r="Z252" s="10">
        <f t="shared" si="31"/>
        <v>0</v>
      </c>
    </row>
    <row r="253" spans="18:26" x14ac:dyDescent="0.35">
      <c r="R253" s="3">
        <f>SUM((((Table1[[#This Row],[base spd]])*(1 + $R$1+$R$2)) + Table1[[#This Row],[rune spd]]) * (1 + $R$3))</f>
        <v>0</v>
      </c>
      <c r="S253" s="10">
        <f t="shared" si="24"/>
        <v>0</v>
      </c>
      <c r="T253" s="10">
        <f t="shared" si="25"/>
        <v>0</v>
      </c>
      <c r="U253" s="10">
        <f t="shared" si="26"/>
        <v>0</v>
      </c>
      <c r="V253" s="10">
        <f t="shared" si="27"/>
        <v>0</v>
      </c>
      <c r="W253" s="10">
        <f t="shared" si="28"/>
        <v>0</v>
      </c>
      <c r="X253" s="10">
        <f t="shared" si="29"/>
        <v>0</v>
      </c>
      <c r="Y253" s="10">
        <f t="shared" si="30"/>
        <v>0</v>
      </c>
      <c r="Z253" s="10">
        <f t="shared" si="31"/>
        <v>0</v>
      </c>
    </row>
    <row r="254" spans="18:26" x14ac:dyDescent="0.35">
      <c r="R254" s="3">
        <f>SUM((((Table1[[#This Row],[base spd]])*(1 + $R$1+$R$2)) + Table1[[#This Row],[rune spd]]) * (1 + $R$3))</f>
        <v>0</v>
      </c>
      <c r="S254" s="10">
        <f t="shared" si="24"/>
        <v>0</v>
      </c>
      <c r="T254" s="10">
        <f t="shared" si="25"/>
        <v>0</v>
      </c>
      <c r="U254" s="10">
        <f t="shared" si="26"/>
        <v>0</v>
      </c>
      <c r="V254" s="10">
        <f t="shared" si="27"/>
        <v>0</v>
      </c>
      <c r="W254" s="10">
        <f t="shared" si="28"/>
        <v>0</v>
      </c>
      <c r="X254" s="10">
        <f t="shared" si="29"/>
        <v>0</v>
      </c>
      <c r="Y254" s="10">
        <f t="shared" si="30"/>
        <v>0</v>
      </c>
      <c r="Z254" s="10">
        <f t="shared" si="31"/>
        <v>0</v>
      </c>
    </row>
    <row r="255" spans="18:26" x14ac:dyDescent="0.35">
      <c r="R255" s="3">
        <f>SUM((((Table1[[#This Row],[base spd]])*(1 + $R$1+$R$2)) + Table1[[#This Row],[rune spd]]) * (1 + $R$3))</f>
        <v>0</v>
      </c>
      <c r="S255" s="10">
        <f t="shared" si="24"/>
        <v>0</v>
      </c>
      <c r="T255" s="10">
        <f t="shared" si="25"/>
        <v>0</v>
      </c>
      <c r="U255" s="10">
        <f t="shared" si="26"/>
        <v>0</v>
      </c>
      <c r="V255" s="10">
        <f t="shared" si="27"/>
        <v>0</v>
      </c>
      <c r="W255" s="10">
        <f t="shared" si="28"/>
        <v>0</v>
      </c>
      <c r="X255" s="10">
        <f t="shared" si="29"/>
        <v>0</v>
      </c>
      <c r="Y255" s="10">
        <f t="shared" si="30"/>
        <v>0</v>
      </c>
      <c r="Z255" s="10">
        <f t="shared" si="31"/>
        <v>0</v>
      </c>
    </row>
    <row r="256" spans="18:26" x14ac:dyDescent="0.35">
      <c r="R256" s="3">
        <f>SUM((((Table1[[#This Row],[base spd]])*(1 + $R$1+$R$2)) + Table1[[#This Row],[rune spd]]) * (1 + $R$3))</f>
        <v>0</v>
      </c>
      <c r="S256" s="10">
        <f t="shared" si="24"/>
        <v>0</v>
      </c>
      <c r="T256" s="10">
        <f t="shared" si="25"/>
        <v>0</v>
      </c>
      <c r="U256" s="10">
        <f t="shared" si="26"/>
        <v>0</v>
      </c>
      <c r="V256" s="10">
        <f t="shared" si="27"/>
        <v>0</v>
      </c>
      <c r="W256" s="10">
        <f t="shared" si="28"/>
        <v>0</v>
      </c>
      <c r="X256" s="10">
        <f t="shared" si="29"/>
        <v>0</v>
      </c>
      <c r="Y256" s="10">
        <f t="shared" si="30"/>
        <v>0</v>
      </c>
      <c r="Z256" s="10">
        <f t="shared" si="31"/>
        <v>0</v>
      </c>
    </row>
    <row r="257" spans="18:26" x14ac:dyDescent="0.35">
      <c r="R257" s="3">
        <f>SUM((((Table1[[#This Row],[base spd]])*(1 + $R$1+$R$2)) + Table1[[#This Row],[rune spd]]) * (1 + $R$3))</f>
        <v>0</v>
      </c>
      <c r="S257" s="10">
        <f t="shared" si="24"/>
        <v>0</v>
      </c>
      <c r="T257" s="10">
        <f t="shared" si="25"/>
        <v>0</v>
      </c>
      <c r="U257" s="10">
        <f t="shared" si="26"/>
        <v>0</v>
      </c>
      <c r="V257" s="10">
        <f t="shared" si="27"/>
        <v>0</v>
      </c>
      <c r="W257" s="10">
        <f t="shared" si="28"/>
        <v>0</v>
      </c>
      <c r="X257" s="10">
        <f t="shared" si="29"/>
        <v>0</v>
      </c>
      <c r="Y257" s="10">
        <f t="shared" si="30"/>
        <v>0</v>
      </c>
      <c r="Z257" s="10">
        <f t="shared" si="31"/>
        <v>0</v>
      </c>
    </row>
    <row r="258" spans="18:26" x14ac:dyDescent="0.35">
      <c r="R258" s="3">
        <f>SUM((((Table1[[#This Row],[base spd]])*(1 + $R$1+$R$2)) + Table1[[#This Row],[rune spd]]) * (1 + $R$3))</f>
        <v>0</v>
      </c>
      <c r="S258" s="10">
        <f t="shared" si="24"/>
        <v>0</v>
      </c>
      <c r="T258" s="10">
        <f t="shared" si="25"/>
        <v>0</v>
      </c>
      <c r="U258" s="10">
        <f t="shared" si="26"/>
        <v>0</v>
      </c>
      <c r="V258" s="10">
        <f t="shared" si="27"/>
        <v>0</v>
      </c>
      <c r="W258" s="10">
        <f t="shared" si="28"/>
        <v>0</v>
      </c>
      <c r="X258" s="10">
        <f t="shared" si="29"/>
        <v>0</v>
      </c>
      <c r="Y258" s="10">
        <f t="shared" si="30"/>
        <v>0</v>
      </c>
      <c r="Z258" s="10">
        <f t="shared" si="31"/>
        <v>0</v>
      </c>
    </row>
    <row r="259" spans="18:26" x14ac:dyDescent="0.35">
      <c r="R259" s="3">
        <f>SUM((((Table1[[#This Row],[base spd]])*(1 + $R$1+$R$2)) + Table1[[#This Row],[rune spd]]) * (1 + $R$3))</f>
        <v>0</v>
      </c>
      <c r="S259" s="10">
        <f t="shared" si="24"/>
        <v>0</v>
      </c>
      <c r="T259" s="10">
        <f t="shared" si="25"/>
        <v>0</v>
      </c>
      <c r="U259" s="10">
        <f t="shared" si="26"/>
        <v>0</v>
      </c>
      <c r="V259" s="10">
        <f t="shared" si="27"/>
        <v>0</v>
      </c>
      <c r="W259" s="10">
        <f t="shared" si="28"/>
        <v>0</v>
      </c>
      <c r="X259" s="10">
        <f t="shared" si="29"/>
        <v>0</v>
      </c>
      <c r="Y259" s="10">
        <f t="shared" si="30"/>
        <v>0</v>
      </c>
      <c r="Z259" s="10">
        <f t="shared" si="31"/>
        <v>0</v>
      </c>
    </row>
    <row r="260" spans="18:26" x14ac:dyDescent="0.35">
      <c r="R260" s="3">
        <f>SUM((((Table1[[#This Row],[base spd]])*(1 + $R$1+$R$2)) + Table1[[#This Row],[rune spd]]) * (1 + $R$3))</f>
        <v>0</v>
      </c>
      <c r="S260" s="10">
        <f t="shared" si="24"/>
        <v>0</v>
      </c>
      <c r="T260" s="10">
        <f t="shared" si="25"/>
        <v>0</v>
      </c>
      <c r="U260" s="10">
        <f t="shared" si="26"/>
        <v>0</v>
      </c>
      <c r="V260" s="10">
        <f t="shared" si="27"/>
        <v>0</v>
      </c>
      <c r="W260" s="10">
        <f t="shared" si="28"/>
        <v>0</v>
      </c>
      <c r="X260" s="10">
        <f t="shared" si="29"/>
        <v>0</v>
      </c>
      <c r="Y260" s="10">
        <f t="shared" si="30"/>
        <v>0</v>
      </c>
      <c r="Z260" s="10">
        <f t="shared" si="31"/>
        <v>0</v>
      </c>
    </row>
    <row r="261" spans="18:26" x14ac:dyDescent="0.35">
      <c r="R261" s="3">
        <f>SUM((((Table1[[#This Row],[base spd]])*(1 + $R$1+$R$2)) + Table1[[#This Row],[rune spd]]) * (1 + $R$3))</f>
        <v>0</v>
      </c>
      <c r="S261" s="10">
        <f t="shared" ref="S261:S324" si="32">SUM($R261*(0.07*3))</f>
        <v>0</v>
      </c>
      <c r="T261" s="10">
        <f t="shared" ref="T261:T324" si="33">SUM($R261*(0.07*4))</f>
        <v>0</v>
      </c>
      <c r="U261" s="10">
        <f t="shared" ref="U261:U324" si="34">SUM($R261*(0.07*5))</f>
        <v>0</v>
      </c>
      <c r="V261" s="10">
        <f t="shared" ref="V261:V324" si="35">SUM($R261*(0.07*6))</f>
        <v>0</v>
      </c>
      <c r="W261" s="10">
        <f t="shared" ref="W261:W324" si="36">SUM($R261*(0.07*7))</f>
        <v>0</v>
      </c>
      <c r="X261" s="10">
        <f t="shared" ref="X261:X324" si="37">SUM($R261*(0.07*8))</f>
        <v>0</v>
      </c>
      <c r="Y261" s="10">
        <f t="shared" ref="Y261:Y324" si="38">SUM($R261*(0.07*9))</f>
        <v>0</v>
      </c>
      <c r="Z261" s="10">
        <f t="shared" ref="Z261:Z324" si="39">SUM($R261*(0.07*10))</f>
        <v>0</v>
      </c>
    </row>
    <row r="262" spans="18:26" x14ac:dyDescent="0.35">
      <c r="R262" s="3">
        <f>SUM((((Table1[[#This Row],[base spd]])*(1 + $R$1+$R$2)) + Table1[[#This Row],[rune spd]]) * (1 + $R$3))</f>
        <v>0</v>
      </c>
      <c r="S262" s="10">
        <f t="shared" si="32"/>
        <v>0</v>
      </c>
      <c r="T262" s="10">
        <f t="shared" si="33"/>
        <v>0</v>
      </c>
      <c r="U262" s="10">
        <f t="shared" si="34"/>
        <v>0</v>
      </c>
      <c r="V262" s="10">
        <f t="shared" si="35"/>
        <v>0</v>
      </c>
      <c r="W262" s="10">
        <f t="shared" si="36"/>
        <v>0</v>
      </c>
      <c r="X262" s="10">
        <f t="shared" si="37"/>
        <v>0</v>
      </c>
      <c r="Y262" s="10">
        <f t="shared" si="38"/>
        <v>0</v>
      </c>
      <c r="Z262" s="10">
        <f t="shared" si="39"/>
        <v>0</v>
      </c>
    </row>
    <row r="263" spans="18:26" x14ac:dyDescent="0.35">
      <c r="R263" s="3">
        <f>SUM((((Table1[[#This Row],[base spd]])*(1 + $R$1+$R$2)) + Table1[[#This Row],[rune spd]]) * (1 + $R$3))</f>
        <v>0</v>
      </c>
      <c r="S263" s="10">
        <f t="shared" si="32"/>
        <v>0</v>
      </c>
      <c r="T263" s="10">
        <f t="shared" si="33"/>
        <v>0</v>
      </c>
      <c r="U263" s="10">
        <f t="shared" si="34"/>
        <v>0</v>
      </c>
      <c r="V263" s="10">
        <f t="shared" si="35"/>
        <v>0</v>
      </c>
      <c r="W263" s="10">
        <f t="shared" si="36"/>
        <v>0</v>
      </c>
      <c r="X263" s="10">
        <f t="shared" si="37"/>
        <v>0</v>
      </c>
      <c r="Y263" s="10">
        <f t="shared" si="38"/>
        <v>0</v>
      </c>
      <c r="Z263" s="10">
        <f t="shared" si="39"/>
        <v>0</v>
      </c>
    </row>
    <row r="264" spans="18:26" x14ac:dyDescent="0.35">
      <c r="R264" s="3">
        <f>SUM((((Table1[[#This Row],[base spd]])*(1 + $R$1+$R$2)) + Table1[[#This Row],[rune spd]]) * (1 + $R$3))</f>
        <v>0</v>
      </c>
      <c r="S264" s="10">
        <f t="shared" si="32"/>
        <v>0</v>
      </c>
      <c r="T264" s="10">
        <f t="shared" si="33"/>
        <v>0</v>
      </c>
      <c r="U264" s="10">
        <f t="shared" si="34"/>
        <v>0</v>
      </c>
      <c r="V264" s="10">
        <f t="shared" si="35"/>
        <v>0</v>
      </c>
      <c r="W264" s="10">
        <f t="shared" si="36"/>
        <v>0</v>
      </c>
      <c r="X264" s="10">
        <f t="shared" si="37"/>
        <v>0</v>
      </c>
      <c r="Y264" s="10">
        <f t="shared" si="38"/>
        <v>0</v>
      </c>
      <c r="Z264" s="10">
        <f t="shared" si="39"/>
        <v>0</v>
      </c>
    </row>
    <row r="265" spans="18:26" x14ac:dyDescent="0.35">
      <c r="R265" s="3">
        <f>SUM((((Table1[[#This Row],[base spd]])*(1 + $R$1+$R$2)) + Table1[[#This Row],[rune spd]]) * (1 + $R$3))</f>
        <v>0</v>
      </c>
      <c r="S265" s="10">
        <f t="shared" si="32"/>
        <v>0</v>
      </c>
      <c r="T265" s="10">
        <f t="shared" si="33"/>
        <v>0</v>
      </c>
      <c r="U265" s="10">
        <f t="shared" si="34"/>
        <v>0</v>
      </c>
      <c r="V265" s="10">
        <f t="shared" si="35"/>
        <v>0</v>
      </c>
      <c r="W265" s="10">
        <f t="shared" si="36"/>
        <v>0</v>
      </c>
      <c r="X265" s="10">
        <f t="shared" si="37"/>
        <v>0</v>
      </c>
      <c r="Y265" s="10">
        <f t="shared" si="38"/>
        <v>0</v>
      </c>
      <c r="Z265" s="10">
        <f t="shared" si="39"/>
        <v>0</v>
      </c>
    </row>
    <row r="266" spans="18:26" x14ac:dyDescent="0.35">
      <c r="R266" s="3">
        <f>SUM((((Table1[[#This Row],[base spd]])*(1 + $R$1+$R$2)) + Table1[[#This Row],[rune spd]]) * (1 + $R$3))</f>
        <v>0</v>
      </c>
      <c r="S266" s="10">
        <f t="shared" si="32"/>
        <v>0</v>
      </c>
      <c r="T266" s="10">
        <f t="shared" si="33"/>
        <v>0</v>
      </c>
      <c r="U266" s="10">
        <f t="shared" si="34"/>
        <v>0</v>
      </c>
      <c r="V266" s="10">
        <f t="shared" si="35"/>
        <v>0</v>
      </c>
      <c r="W266" s="10">
        <f t="shared" si="36"/>
        <v>0</v>
      </c>
      <c r="X266" s="10">
        <f t="shared" si="37"/>
        <v>0</v>
      </c>
      <c r="Y266" s="10">
        <f t="shared" si="38"/>
        <v>0</v>
      </c>
      <c r="Z266" s="10">
        <f t="shared" si="39"/>
        <v>0</v>
      </c>
    </row>
    <row r="267" spans="18:26" x14ac:dyDescent="0.35">
      <c r="R267" s="3">
        <f>SUM((((Table1[[#This Row],[base spd]])*(1 + $R$1+$R$2)) + Table1[[#This Row],[rune spd]]) * (1 + $R$3))</f>
        <v>0</v>
      </c>
      <c r="S267" s="10">
        <f t="shared" si="32"/>
        <v>0</v>
      </c>
      <c r="T267" s="10">
        <f t="shared" si="33"/>
        <v>0</v>
      </c>
      <c r="U267" s="10">
        <f t="shared" si="34"/>
        <v>0</v>
      </c>
      <c r="V267" s="10">
        <f t="shared" si="35"/>
        <v>0</v>
      </c>
      <c r="W267" s="10">
        <f t="shared" si="36"/>
        <v>0</v>
      </c>
      <c r="X267" s="10">
        <f t="shared" si="37"/>
        <v>0</v>
      </c>
      <c r="Y267" s="10">
        <f t="shared" si="38"/>
        <v>0</v>
      </c>
      <c r="Z267" s="10">
        <f t="shared" si="39"/>
        <v>0</v>
      </c>
    </row>
    <row r="268" spans="18:26" x14ac:dyDescent="0.35">
      <c r="R268" s="3">
        <f>SUM((((Table1[[#This Row],[base spd]])*(1 + $R$1+$R$2)) + Table1[[#This Row],[rune spd]]) * (1 + $R$3))</f>
        <v>0</v>
      </c>
      <c r="S268" s="10">
        <f t="shared" si="32"/>
        <v>0</v>
      </c>
      <c r="T268" s="10">
        <f t="shared" si="33"/>
        <v>0</v>
      </c>
      <c r="U268" s="10">
        <f t="shared" si="34"/>
        <v>0</v>
      </c>
      <c r="V268" s="10">
        <f t="shared" si="35"/>
        <v>0</v>
      </c>
      <c r="W268" s="10">
        <f t="shared" si="36"/>
        <v>0</v>
      </c>
      <c r="X268" s="10">
        <f t="shared" si="37"/>
        <v>0</v>
      </c>
      <c r="Y268" s="10">
        <f t="shared" si="38"/>
        <v>0</v>
      </c>
      <c r="Z268" s="10">
        <f t="shared" si="39"/>
        <v>0</v>
      </c>
    </row>
    <row r="269" spans="18:26" x14ac:dyDescent="0.35">
      <c r="R269" s="3">
        <f>SUM((((Table1[[#This Row],[base spd]])*(1 + $R$1+$R$2)) + Table1[[#This Row],[rune spd]]) * (1 + $R$3))</f>
        <v>0</v>
      </c>
      <c r="S269" s="10">
        <f t="shared" si="32"/>
        <v>0</v>
      </c>
      <c r="T269" s="10">
        <f t="shared" si="33"/>
        <v>0</v>
      </c>
      <c r="U269" s="10">
        <f t="shared" si="34"/>
        <v>0</v>
      </c>
      <c r="V269" s="10">
        <f t="shared" si="35"/>
        <v>0</v>
      </c>
      <c r="W269" s="10">
        <f t="shared" si="36"/>
        <v>0</v>
      </c>
      <c r="X269" s="10">
        <f t="shared" si="37"/>
        <v>0</v>
      </c>
      <c r="Y269" s="10">
        <f t="shared" si="38"/>
        <v>0</v>
      </c>
      <c r="Z269" s="10">
        <f t="shared" si="39"/>
        <v>0</v>
      </c>
    </row>
    <row r="270" spans="18:26" x14ac:dyDescent="0.35">
      <c r="R270" s="3">
        <f>SUM((((Table1[[#This Row],[base spd]])*(1 + $R$1+$R$2)) + Table1[[#This Row],[rune spd]]) * (1 + $R$3))</f>
        <v>0</v>
      </c>
      <c r="S270" s="10">
        <f t="shared" si="32"/>
        <v>0</v>
      </c>
      <c r="T270" s="10">
        <f t="shared" si="33"/>
        <v>0</v>
      </c>
      <c r="U270" s="10">
        <f t="shared" si="34"/>
        <v>0</v>
      </c>
      <c r="V270" s="10">
        <f t="shared" si="35"/>
        <v>0</v>
      </c>
      <c r="W270" s="10">
        <f t="shared" si="36"/>
        <v>0</v>
      </c>
      <c r="X270" s="10">
        <f t="shared" si="37"/>
        <v>0</v>
      </c>
      <c r="Y270" s="10">
        <f t="shared" si="38"/>
        <v>0</v>
      </c>
      <c r="Z270" s="10">
        <f t="shared" si="39"/>
        <v>0</v>
      </c>
    </row>
    <row r="271" spans="18:26" x14ac:dyDescent="0.35">
      <c r="R271" s="3">
        <f>SUM((((Table1[[#This Row],[base spd]])*(1 + $R$1+$R$2)) + Table1[[#This Row],[rune spd]]) * (1 + $R$3))</f>
        <v>0</v>
      </c>
      <c r="S271" s="10">
        <f t="shared" si="32"/>
        <v>0</v>
      </c>
      <c r="T271" s="10">
        <f t="shared" si="33"/>
        <v>0</v>
      </c>
      <c r="U271" s="10">
        <f t="shared" si="34"/>
        <v>0</v>
      </c>
      <c r="V271" s="10">
        <f t="shared" si="35"/>
        <v>0</v>
      </c>
      <c r="W271" s="10">
        <f t="shared" si="36"/>
        <v>0</v>
      </c>
      <c r="X271" s="10">
        <f t="shared" si="37"/>
        <v>0</v>
      </c>
      <c r="Y271" s="10">
        <f t="shared" si="38"/>
        <v>0</v>
      </c>
      <c r="Z271" s="10">
        <f t="shared" si="39"/>
        <v>0</v>
      </c>
    </row>
    <row r="272" spans="18:26" x14ac:dyDescent="0.35">
      <c r="R272" s="3">
        <f>SUM((((Table1[[#This Row],[base spd]])*(1 + $R$1+$R$2)) + Table1[[#This Row],[rune spd]]) * (1 + $R$3))</f>
        <v>0</v>
      </c>
      <c r="S272" s="10">
        <f t="shared" si="32"/>
        <v>0</v>
      </c>
      <c r="T272" s="10">
        <f t="shared" si="33"/>
        <v>0</v>
      </c>
      <c r="U272" s="10">
        <f t="shared" si="34"/>
        <v>0</v>
      </c>
      <c r="V272" s="10">
        <f t="shared" si="35"/>
        <v>0</v>
      </c>
      <c r="W272" s="10">
        <f t="shared" si="36"/>
        <v>0</v>
      </c>
      <c r="X272" s="10">
        <f t="shared" si="37"/>
        <v>0</v>
      </c>
      <c r="Y272" s="10">
        <f t="shared" si="38"/>
        <v>0</v>
      </c>
      <c r="Z272" s="10">
        <f t="shared" si="39"/>
        <v>0</v>
      </c>
    </row>
    <row r="273" spans="18:26" x14ac:dyDescent="0.35">
      <c r="R273" s="3">
        <f>SUM((((Table1[[#This Row],[base spd]])*(1 + $R$1+$R$2)) + Table1[[#This Row],[rune spd]]) * (1 + $R$3))</f>
        <v>0</v>
      </c>
      <c r="S273" s="10">
        <f t="shared" si="32"/>
        <v>0</v>
      </c>
      <c r="T273" s="10">
        <f t="shared" si="33"/>
        <v>0</v>
      </c>
      <c r="U273" s="10">
        <f t="shared" si="34"/>
        <v>0</v>
      </c>
      <c r="V273" s="10">
        <f t="shared" si="35"/>
        <v>0</v>
      </c>
      <c r="W273" s="10">
        <f t="shared" si="36"/>
        <v>0</v>
      </c>
      <c r="X273" s="10">
        <f t="shared" si="37"/>
        <v>0</v>
      </c>
      <c r="Y273" s="10">
        <f t="shared" si="38"/>
        <v>0</v>
      </c>
      <c r="Z273" s="10">
        <f t="shared" si="39"/>
        <v>0</v>
      </c>
    </row>
    <row r="274" spans="18:26" x14ac:dyDescent="0.35">
      <c r="R274" s="3">
        <f>SUM((((Table1[[#This Row],[base spd]])*(1 + $R$1+$R$2)) + Table1[[#This Row],[rune spd]]) * (1 + $R$3))</f>
        <v>0</v>
      </c>
      <c r="S274" s="10">
        <f t="shared" si="32"/>
        <v>0</v>
      </c>
      <c r="T274" s="10">
        <f t="shared" si="33"/>
        <v>0</v>
      </c>
      <c r="U274" s="10">
        <f t="shared" si="34"/>
        <v>0</v>
      </c>
      <c r="V274" s="10">
        <f t="shared" si="35"/>
        <v>0</v>
      </c>
      <c r="W274" s="10">
        <f t="shared" si="36"/>
        <v>0</v>
      </c>
      <c r="X274" s="10">
        <f t="shared" si="37"/>
        <v>0</v>
      </c>
      <c r="Y274" s="10">
        <f t="shared" si="38"/>
        <v>0</v>
      </c>
      <c r="Z274" s="10">
        <f t="shared" si="39"/>
        <v>0</v>
      </c>
    </row>
    <row r="275" spans="18:26" x14ac:dyDescent="0.35">
      <c r="R275" s="3">
        <f>SUM((((Table1[[#This Row],[base spd]])*(1 + $R$1+$R$2)) + Table1[[#This Row],[rune spd]]) * (1 + $R$3))</f>
        <v>0</v>
      </c>
      <c r="S275" s="10">
        <f t="shared" si="32"/>
        <v>0</v>
      </c>
      <c r="T275" s="10">
        <f t="shared" si="33"/>
        <v>0</v>
      </c>
      <c r="U275" s="10">
        <f t="shared" si="34"/>
        <v>0</v>
      </c>
      <c r="V275" s="10">
        <f t="shared" si="35"/>
        <v>0</v>
      </c>
      <c r="W275" s="10">
        <f t="shared" si="36"/>
        <v>0</v>
      </c>
      <c r="X275" s="10">
        <f t="shared" si="37"/>
        <v>0</v>
      </c>
      <c r="Y275" s="10">
        <f t="shared" si="38"/>
        <v>0</v>
      </c>
      <c r="Z275" s="10">
        <f t="shared" si="39"/>
        <v>0</v>
      </c>
    </row>
    <row r="276" spans="18:26" x14ac:dyDescent="0.35">
      <c r="R276" s="3">
        <f>SUM((((Table1[[#This Row],[base spd]])*(1 + $R$1+$R$2)) + Table1[[#This Row],[rune spd]]) * (1 + $R$3))</f>
        <v>0</v>
      </c>
      <c r="S276" s="10">
        <f t="shared" si="32"/>
        <v>0</v>
      </c>
      <c r="T276" s="10">
        <f t="shared" si="33"/>
        <v>0</v>
      </c>
      <c r="U276" s="10">
        <f t="shared" si="34"/>
        <v>0</v>
      </c>
      <c r="V276" s="10">
        <f t="shared" si="35"/>
        <v>0</v>
      </c>
      <c r="W276" s="10">
        <f t="shared" si="36"/>
        <v>0</v>
      </c>
      <c r="X276" s="10">
        <f t="shared" si="37"/>
        <v>0</v>
      </c>
      <c r="Y276" s="10">
        <f t="shared" si="38"/>
        <v>0</v>
      </c>
      <c r="Z276" s="10">
        <f t="shared" si="39"/>
        <v>0</v>
      </c>
    </row>
    <row r="277" spans="18:26" x14ac:dyDescent="0.35">
      <c r="R277" s="3">
        <f>SUM((((Table1[[#This Row],[base spd]])*(1 + $R$1+$R$2)) + Table1[[#This Row],[rune spd]]) * (1 + $R$3))</f>
        <v>0</v>
      </c>
      <c r="S277" s="10">
        <f t="shared" si="32"/>
        <v>0</v>
      </c>
      <c r="T277" s="10">
        <f t="shared" si="33"/>
        <v>0</v>
      </c>
      <c r="U277" s="10">
        <f t="shared" si="34"/>
        <v>0</v>
      </c>
      <c r="V277" s="10">
        <f t="shared" si="35"/>
        <v>0</v>
      </c>
      <c r="W277" s="10">
        <f t="shared" si="36"/>
        <v>0</v>
      </c>
      <c r="X277" s="10">
        <f t="shared" si="37"/>
        <v>0</v>
      </c>
      <c r="Y277" s="10">
        <f t="shared" si="38"/>
        <v>0</v>
      </c>
      <c r="Z277" s="10">
        <f t="shared" si="39"/>
        <v>0</v>
      </c>
    </row>
    <row r="278" spans="18:26" x14ac:dyDescent="0.35">
      <c r="R278" s="3">
        <f>SUM((((Table1[[#This Row],[base spd]])*(1 + $R$1+$R$2)) + Table1[[#This Row],[rune spd]]) * (1 + $R$3))</f>
        <v>0</v>
      </c>
      <c r="S278" s="10">
        <f t="shared" si="32"/>
        <v>0</v>
      </c>
      <c r="T278" s="10">
        <f t="shared" si="33"/>
        <v>0</v>
      </c>
      <c r="U278" s="10">
        <f t="shared" si="34"/>
        <v>0</v>
      </c>
      <c r="V278" s="10">
        <f t="shared" si="35"/>
        <v>0</v>
      </c>
      <c r="W278" s="10">
        <f t="shared" si="36"/>
        <v>0</v>
      </c>
      <c r="X278" s="10">
        <f t="shared" si="37"/>
        <v>0</v>
      </c>
      <c r="Y278" s="10">
        <f t="shared" si="38"/>
        <v>0</v>
      </c>
      <c r="Z278" s="10">
        <f t="shared" si="39"/>
        <v>0</v>
      </c>
    </row>
    <row r="279" spans="18:26" x14ac:dyDescent="0.35">
      <c r="R279" s="3">
        <f>SUM((((Table1[[#This Row],[base spd]])*(1 + $R$1+$R$2)) + Table1[[#This Row],[rune spd]]) * (1 + $R$3))</f>
        <v>0</v>
      </c>
      <c r="S279" s="10">
        <f t="shared" si="32"/>
        <v>0</v>
      </c>
      <c r="T279" s="10">
        <f t="shared" si="33"/>
        <v>0</v>
      </c>
      <c r="U279" s="10">
        <f t="shared" si="34"/>
        <v>0</v>
      </c>
      <c r="V279" s="10">
        <f t="shared" si="35"/>
        <v>0</v>
      </c>
      <c r="W279" s="10">
        <f t="shared" si="36"/>
        <v>0</v>
      </c>
      <c r="X279" s="10">
        <f t="shared" si="37"/>
        <v>0</v>
      </c>
      <c r="Y279" s="10">
        <f t="shared" si="38"/>
        <v>0</v>
      </c>
      <c r="Z279" s="10">
        <f t="shared" si="39"/>
        <v>0</v>
      </c>
    </row>
    <row r="280" spans="18:26" x14ac:dyDescent="0.35">
      <c r="R280" s="3">
        <f>SUM((((Table1[[#This Row],[base spd]])*(1 + $R$1+$R$2)) + Table1[[#This Row],[rune spd]]) * (1 + $R$3))</f>
        <v>0</v>
      </c>
      <c r="S280" s="10">
        <f t="shared" si="32"/>
        <v>0</v>
      </c>
      <c r="T280" s="10">
        <f t="shared" si="33"/>
        <v>0</v>
      </c>
      <c r="U280" s="10">
        <f t="shared" si="34"/>
        <v>0</v>
      </c>
      <c r="V280" s="10">
        <f t="shared" si="35"/>
        <v>0</v>
      </c>
      <c r="W280" s="10">
        <f t="shared" si="36"/>
        <v>0</v>
      </c>
      <c r="X280" s="10">
        <f t="shared" si="37"/>
        <v>0</v>
      </c>
      <c r="Y280" s="10">
        <f t="shared" si="38"/>
        <v>0</v>
      </c>
      <c r="Z280" s="10">
        <f t="shared" si="39"/>
        <v>0</v>
      </c>
    </row>
    <row r="281" spans="18:26" x14ac:dyDescent="0.35">
      <c r="R281" s="3">
        <f>SUM((((Table1[[#This Row],[base spd]])*(1 + $R$1+$R$2)) + Table1[[#This Row],[rune spd]]) * (1 + $R$3))</f>
        <v>0</v>
      </c>
      <c r="S281" s="10">
        <f t="shared" si="32"/>
        <v>0</v>
      </c>
      <c r="T281" s="10">
        <f t="shared" si="33"/>
        <v>0</v>
      </c>
      <c r="U281" s="10">
        <f t="shared" si="34"/>
        <v>0</v>
      </c>
      <c r="V281" s="10">
        <f t="shared" si="35"/>
        <v>0</v>
      </c>
      <c r="W281" s="10">
        <f t="shared" si="36"/>
        <v>0</v>
      </c>
      <c r="X281" s="10">
        <f t="shared" si="37"/>
        <v>0</v>
      </c>
      <c r="Y281" s="10">
        <f t="shared" si="38"/>
        <v>0</v>
      </c>
      <c r="Z281" s="10">
        <f t="shared" si="39"/>
        <v>0</v>
      </c>
    </row>
    <row r="282" spans="18:26" x14ac:dyDescent="0.35">
      <c r="R282" s="3">
        <f>SUM((((Table1[[#This Row],[base spd]])*(1 + $R$1+$R$2)) + Table1[[#This Row],[rune spd]]) * (1 + $R$3))</f>
        <v>0</v>
      </c>
      <c r="S282" s="10">
        <f t="shared" si="32"/>
        <v>0</v>
      </c>
      <c r="T282" s="10">
        <f t="shared" si="33"/>
        <v>0</v>
      </c>
      <c r="U282" s="10">
        <f t="shared" si="34"/>
        <v>0</v>
      </c>
      <c r="V282" s="10">
        <f t="shared" si="35"/>
        <v>0</v>
      </c>
      <c r="W282" s="10">
        <f t="shared" si="36"/>
        <v>0</v>
      </c>
      <c r="X282" s="10">
        <f t="shared" si="37"/>
        <v>0</v>
      </c>
      <c r="Y282" s="10">
        <f t="shared" si="38"/>
        <v>0</v>
      </c>
      <c r="Z282" s="10">
        <f t="shared" si="39"/>
        <v>0</v>
      </c>
    </row>
    <row r="283" spans="18:26" x14ac:dyDescent="0.35">
      <c r="R283" s="3">
        <f>SUM((((Table1[[#This Row],[base spd]])*(1 + $R$1+$R$2)) + Table1[[#This Row],[rune spd]]) * (1 + $R$3))</f>
        <v>0</v>
      </c>
      <c r="S283" s="10">
        <f t="shared" si="32"/>
        <v>0</v>
      </c>
      <c r="T283" s="10">
        <f t="shared" si="33"/>
        <v>0</v>
      </c>
      <c r="U283" s="10">
        <f t="shared" si="34"/>
        <v>0</v>
      </c>
      <c r="V283" s="10">
        <f t="shared" si="35"/>
        <v>0</v>
      </c>
      <c r="W283" s="10">
        <f t="shared" si="36"/>
        <v>0</v>
      </c>
      <c r="X283" s="10">
        <f t="shared" si="37"/>
        <v>0</v>
      </c>
      <c r="Y283" s="10">
        <f t="shared" si="38"/>
        <v>0</v>
      </c>
      <c r="Z283" s="10">
        <f t="shared" si="39"/>
        <v>0</v>
      </c>
    </row>
    <row r="284" spans="18:26" x14ac:dyDescent="0.35">
      <c r="R284" s="3">
        <f>SUM((((Table1[[#This Row],[base spd]])*(1 + $R$1+$R$2)) + Table1[[#This Row],[rune spd]]) * (1 + $R$3))</f>
        <v>0</v>
      </c>
      <c r="S284" s="10">
        <f t="shared" si="32"/>
        <v>0</v>
      </c>
      <c r="T284" s="10">
        <f t="shared" si="33"/>
        <v>0</v>
      </c>
      <c r="U284" s="10">
        <f t="shared" si="34"/>
        <v>0</v>
      </c>
      <c r="V284" s="10">
        <f t="shared" si="35"/>
        <v>0</v>
      </c>
      <c r="W284" s="10">
        <f t="shared" si="36"/>
        <v>0</v>
      </c>
      <c r="X284" s="10">
        <f t="shared" si="37"/>
        <v>0</v>
      </c>
      <c r="Y284" s="10">
        <f t="shared" si="38"/>
        <v>0</v>
      </c>
      <c r="Z284" s="10">
        <f t="shared" si="39"/>
        <v>0</v>
      </c>
    </row>
    <row r="285" spans="18:26" x14ac:dyDescent="0.35">
      <c r="R285" s="3">
        <f>SUM((((Table1[[#This Row],[base spd]])*(1 + $R$1+$R$2)) + Table1[[#This Row],[rune spd]]) * (1 + $R$3))</f>
        <v>0</v>
      </c>
      <c r="S285" s="10">
        <f t="shared" si="32"/>
        <v>0</v>
      </c>
      <c r="T285" s="10">
        <f t="shared" si="33"/>
        <v>0</v>
      </c>
      <c r="U285" s="10">
        <f t="shared" si="34"/>
        <v>0</v>
      </c>
      <c r="V285" s="10">
        <f t="shared" si="35"/>
        <v>0</v>
      </c>
      <c r="W285" s="10">
        <f t="shared" si="36"/>
        <v>0</v>
      </c>
      <c r="X285" s="10">
        <f t="shared" si="37"/>
        <v>0</v>
      </c>
      <c r="Y285" s="10">
        <f t="shared" si="38"/>
        <v>0</v>
      </c>
      <c r="Z285" s="10">
        <f t="shared" si="39"/>
        <v>0</v>
      </c>
    </row>
    <row r="286" spans="18:26" x14ac:dyDescent="0.35">
      <c r="R286" s="3">
        <f>SUM((((Table1[[#This Row],[base spd]])*(1 + $R$1+$R$2)) + Table1[[#This Row],[rune spd]]) * (1 + $R$3))</f>
        <v>0</v>
      </c>
      <c r="S286" s="10">
        <f t="shared" si="32"/>
        <v>0</v>
      </c>
      <c r="T286" s="10">
        <f t="shared" si="33"/>
        <v>0</v>
      </c>
      <c r="U286" s="10">
        <f t="shared" si="34"/>
        <v>0</v>
      </c>
      <c r="V286" s="10">
        <f t="shared" si="35"/>
        <v>0</v>
      </c>
      <c r="W286" s="10">
        <f t="shared" si="36"/>
        <v>0</v>
      </c>
      <c r="X286" s="10">
        <f t="shared" si="37"/>
        <v>0</v>
      </c>
      <c r="Y286" s="10">
        <f t="shared" si="38"/>
        <v>0</v>
      </c>
      <c r="Z286" s="10">
        <f t="shared" si="39"/>
        <v>0</v>
      </c>
    </row>
    <row r="287" spans="18:26" x14ac:dyDescent="0.35">
      <c r="R287" s="3">
        <f>SUM((((Table1[[#This Row],[base spd]])*(1 + $R$1+$R$2)) + Table1[[#This Row],[rune spd]]) * (1 + $R$3))</f>
        <v>0</v>
      </c>
      <c r="S287" s="10">
        <f t="shared" si="32"/>
        <v>0</v>
      </c>
      <c r="T287" s="10">
        <f t="shared" si="33"/>
        <v>0</v>
      </c>
      <c r="U287" s="10">
        <f t="shared" si="34"/>
        <v>0</v>
      </c>
      <c r="V287" s="10">
        <f t="shared" si="35"/>
        <v>0</v>
      </c>
      <c r="W287" s="10">
        <f t="shared" si="36"/>
        <v>0</v>
      </c>
      <c r="X287" s="10">
        <f t="shared" si="37"/>
        <v>0</v>
      </c>
      <c r="Y287" s="10">
        <f t="shared" si="38"/>
        <v>0</v>
      </c>
      <c r="Z287" s="10">
        <f t="shared" si="39"/>
        <v>0</v>
      </c>
    </row>
    <row r="288" spans="18:26" x14ac:dyDescent="0.35">
      <c r="R288" s="3">
        <f>SUM((((Table1[[#This Row],[base spd]])*(1 + $R$1+$R$2)) + Table1[[#This Row],[rune spd]]) * (1 + $R$3))</f>
        <v>0</v>
      </c>
      <c r="S288" s="10">
        <f t="shared" si="32"/>
        <v>0</v>
      </c>
      <c r="T288" s="10">
        <f t="shared" si="33"/>
        <v>0</v>
      </c>
      <c r="U288" s="10">
        <f t="shared" si="34"/>
        <v>0</v>
      </c>
      <c r="V288" s="10">
        <f t="shared" si="35"/>
        <v>0</v>
      </c>
      <c r="W288" s="10">
        <f t="shared" si="36"/>
        <v>0</v>
      </c>
      <c r="X288" s="10">
        <f t="shared" si="37"/>
        <v>0</v>
      </c>
      <c r="Y288" s="10">
        <f t="shared" si="38"/>
        <v>0</v>
      </c>
      <c r="Z288" s="10">
        <f t="shared" si="39"/>
        <v>0</v>
      </c>
    </row>
    <row r="289" spans="18:26" x14ac:dyDescent="0.35">
      <c r="R289" s="3">
        <f>SUM((((Table1[[#This Row],[base spd]])*(1 + $R$1+$R$2)) + Table1[[#This Row],[rune spd]]) * (1 + $R$3))</f>
        <v>0</v>
      </c>
      <c r="S289" s="10">
        <f t="shared" si="32"/>
        <v>0</v>
      </c>
      <c r="T289" s="10">
        <f t="shared" si="33"/>
        <v>0</v>
      </c>
      <c r="U289" s="10">
        <f t="shared" si="34"/>
        <v>0</v>
      </c>
      <c r="V289" s="10">
        <f t="shared" si="35"/>
        <v>0</v>
      </c>
      <c r="W289" s="10">
        <f t="shared" si="36"/>
        <v>0</v>
      </c>
      <c r="X289" s="10">
        <f t="shared" si="37"/>
        <v>0</v>
      </c>
      <c r="Y289" s="10">
        <f t="shared" si="38"/>
        <v>0</v>
      </c>
      <c r="Z289" s="10">
        <f t="shared" si="39"/>
        <v>0</v>
      </c>
    </row>
    <row r="290" spans="18:26" x14ac:dyDescent="0.35">
      <c r="R290" s="3">
        <f>SUM((((Table1[[#This Row],[base spd]])*(1 + $R$1+$R$2)) + Table1[[#This Row],[rune spd]]) * (1 + $R$3))</f>
        <v>0</v>
      </c>
      <c r="S290" s="10">
        <f t="shared" si="32"/>
        <v>0</v>
      </c>
      <c r="T290" s="10">
        <f t="shared" si="33"/>
        <v>0</v>
      </c>
      <c r="U290" s="10">
        <f t="shared" si="34"/>
        <v>0</v>
      </c>
      <c r="V290" s="10">
        <f t="shared" si="35"/>
        <v>0</v>
      </c>
      <c r="W290" s="10">
        <f t="shared" si="36"/>
        <v>0</v>
      </c>
      <c r="X290" s="10">
        <f t="shared" si="37"/>
        <v>0</v>
      </c>
      <c r="Y290" s="10">
        <f t="shared" si="38"/>
        <v>0</v>
      </c>
      <c r="Z290" s="10">
        <f t="shared" si="39"/>
        <v>0</v>
      </c>
    </row>
    <row r="291" spans="18:26" x14ac:dyDescent="0.35">
      <c r="R291" s="3">
        <f>SUM((((Table1[[#This Row],[base spd]])*(1 + $R$1+$R$2)) + Table1[[#This Row],[rune spd]]) * (1 + $R$3))</f>
        <v>0</v>
      </c>
      <c r="S291" s="10">
        <f t="shared" si="32"/>
        <v>0</v>
      </c>
      <c r="T291" s="10">
        <f t="shared" si="33"/>
        <v>0</v>
      </c>
      <c r="U291" s="10">
        <f t="shared" si="34"/>
        <v>0</v>
      </c>
      <c r="V291" s="10">
        <f t="shared" si="35"/>
        <v>0</v>
      </c>
      <c r="W291" s="10">
        <f t="shared" si="36"/>
        <v>0</v>
      </c>
      <c r="X291" s="10">
        <f t="shared" si="37"/>
        <v>0</v>
      </c>
      <c r="Y291" s="10">
        <f t="shared" si="38"/>
        <v>0</v>
      </c>
      <c r="Z291" s="10">
        <f t="shared" si="39"/>
        <v>0</v>
      </c>
    </row>
    <row r="292" spans="18:26" x14ac:dyDescent="0.35">
      <c r="R292" s="3">
        <f>SUM((((Table1[[#This Row],[base spd]])*(1 + $R$1+$R$2)) + Table1[[#This Row],[rune spd]]) * (1 + $R$3))</f>
        <v>0</v>
      </c>
      <c r="S292" s="10">
        <f t="shared" si="32"/>
        <v>0</v>
      </c>
      <c r="T292" s="10">
        <f t="shared" si="33"/>
        <v>0</v>
      </c>
      <c r="U292" s="10">
        <f t="shared" si="34"/>
        <v>0</v>
      </c>
      <c r="V292" s="10">
        <f t="shared" si="35"/>
        <v>0</v>
      </c>
      <c r="W292" s="10">
        <f t="shared" si="36"/>
        <v>0</v>
      </c>
      <c r="X292" s="10">
        <f t="shared" si="37"/>
        <v>0</v>
      </c>
      <c r="Y292" s="10">
        <f t="shared" si="38"/>
        <v>0</v>
      </c>
      <c r="Z292" s="10">
        <f t="shared" si="39"/>
        <v>0</v>
      </c>
    </row>
    <row r="293" spans="18:26" x14ac:dyDescent="0.35">
      <c r="R293" s="3">
        <f>SUM((((Table1[[#This Row],[base spd]])*(1 + $R$1+$R$2)) + Table1[[#This Row],[rune spd]]) * (1 + $R$3))</f>
        <v>0</v>
      </c>
      <c r="S293" s="10">
        <f t="shared" si="32"/>
        <v>0</v>
      </c>
      <c r="T293" s="10">
        <f t="shared" si="33"/>
        <v>0</v>
      </c>
      <c r="U293" s="10">
        <f t="shared" si="34"/>
        <v>0</v>
      </c>
      <c r="V293" s="10">
        <f t="shared" si="35"/>
        <v>0</v>
      </c>
      <c r="W293" s="10">
        <f t="shared" si="36"/>
        <v>0</v>
      </c>
      <c r="X293" s="10">
        <f t="shared" si="37"/>
        <v>0</v>
      </c>
      <c r="Y293" s="10">
        <f t="shared" si="38"/>
        <v>0</v>
      </c>
      <c r="Z293" s="10">
        <f t="shared" si="39"/>
        <v>0</v>
      </c>
    </row>
    <row r="294" spans="18:26" x14ac:dyDescent="0.35">
      <c r="R294" s="3">
        <f>SUM((((Table1[[#This Row],[base spd]])*(1 + $R$1+$R$2)) + Table1[[#This Row],[rune spd]]) * (1 + $R$3))</f>
        <v>0</v>
      </c>
      <c r="S294" s="10">
        <f t="shared" si="32"/>
        <v>0</v>
      </c>
      <c r="T294" s="10">
        <f t="shared" si="33"/>
        <v>0</v>
      </c>
      <c r="U294" s="10">
        <f t="shared" si="34"/>
        <v>0</v>
      </c>
      <c r="V294" s="10">
        <f t="shared" si="35"/>
        <v>0</v>
      </c>
      <c r="W294" s="10">
        <f t="shared" si="36"/>
        <v>0</v>
      </c>
      <c r="X294" s="10">
        <f t="shared" si="37"/>
        <v>0</v>
      </c>
      <c r="Y294" s="10">
        <f t="shared" si="38"/>
        <v>0</v>
      </c>
      <c r="Z294" s="10">
        <f t="shared" si="39"/>
        <v>0</v>
      </c>
    </row>
    <row r="295" spans="18:26" x14ac:dyDescent="0.35">
      <c r="R295" s="3">
        <f>SUM((((Table1[[#This Row],[base spd]])*(1 + $R$1+$R$2)) + Table1[[#This Row],[rune spd]]) * (1 + $R$3))</f>
        <v>0</v>
      </c>
      <c r="S295" s="10">
        <f t="shared" si="32"/>
        <v>0</v>
      </c>
      <c r="T295" s="10">
        <f t="shared" si="33"/>
        <v>0</v>
      </c>
      <c r="U295" s="10">
        <f t="shared" si="34"/>
        <v>0</v>
      </c>
      <c r="V295" s="10">
        <f t="shared" si="35"/>
        <v>0</v>
      </c>
      <c r="W295" s="10">
        <f t="shared" si="36"/>
        <v>0</v>
      </c>
      <c r="X295" s="10">
        <f t="shared" si="37"/>
        <v>0</v>
      </c>
      <c r="Y295" s="10">
        <f t="shared" si="38"/>
        <v>0</v>
      </c>
      <c r="Z295" s="10">
        <f t="shared" si="39"/>
        <v>0</v>
      </c>
    </row>
    <row r="296" spans="18:26" x14ac:dyDescent="0.35">
      <c r="R296" s="3">
        <f>SUM((((Table1[[#This Row],[base spd]])*(1 + $R$1+$R$2)) + Table1[[#This Row],[rune spd]]) * (1 + $R$3))</f>
        <v>0</v>
      </c>
      <c r="S296" s="10">
        <f t="shared" si="32"/>
        <v>0</v>
      </c>
      <c r="T296" s="10">
        <f t="shared" si="33"/>
        <v>0</v>
      </c>
      <c r="U296" s="10">
        <f t="shared" si="34"/>
        <v>0</v>
      </c>
      <c r="V296" s="10">
        <f t="shared" si="35"/>
        <v>0</v>
      </c>
      <c r="W296" s="10">
        <f t="shared" si="36"/>
        <v>0</v>
      </c>
      <c r="X296" s="10">
        <f t="shared" si="37"/>
        <v>0</v>
      </c>
      <c r="Y296" s="10">
        <f t="shared" si="38"/>
        <v>0</v>
      </c>
      <c r="Z296" s="10">
        <f t="shared" si="39"/>
        <v>0</v>
      </c>
    </row>
    <row r="297" spans="18:26" x14ac:dyDescent="0.35">
      <c r="R297" s="3">
        <f>SUM((((Table1[[#This Row],[base spd]])*(1 + $R$1+$R$2)) + Table1[[#This Row],[rune spd]]) * (1 + $R$3))</f>
        <v>0</v>
      </c>
      <c r="S297" s="10">
        <f t="shared" si="32"/>
        <v>0</v>
      </c>
      <c r="T297" s="10">
        <f t="shared" si="33"/>
        <v>0</v>
      </c>
      <c r="U297" s="10">
        <f t="shared" si="34"/>
        <v>0</v>
      </c>
      <c r="V297" s="10">
        <f t="shared" si="35"/>
        <v>0</v>
      </c>
      <c r="W297" s="10">
        <f t="shared" si="36"/>
        <v>0</v>
      </c>
      <c r="X297" s="10">
        <f t="shared" si="37"/>
        <v>0</v>
      </c>
      <c r="Y297" s="10">
        <f t="shared" si="38"/>
        <v>0</v>
      </c>
      <c r="Z297" s="10">
        <f t="shared" si="39"/>
        <v>0</v>
      </c>
    </row>
    <row r="298" spans="18:26" x14ac:dyDescent="0.35">
      <c r="R298" s="3">
        <f>SUM((((Table1[[#This Row],[base spd]])*(1 + $R$1+$R$2)) + Table1[[#This Row],[rune spd]]) * (1 + $R$3))</f>
        <v>0</v>
      </c>
      <c r="S298" s="10">
        <f t="shared" si="32"/>
        <v>0</v>
      </c>
      <c r="T298" s="10">
        <f t="shared" si="33"/>
        <v>0</v>
      </c>
      <c r="U298" s="10">
        <f t="shared" si="34"/>
        <v>0</v>
      </c>
      <c r="V298" s="10">
        <f t="shared" si="35"/>
        <v>0</v>
      </c>
      <c r="W298" s="10">
        <f t="shared" si="36"/>
        <v>0</v>
      </c>
      <c r="X298" s="10">
        <f t="shared" si="37"/>
        <v>0</v>
      </c>
      <c r="Y298" s="10">
        <f t="shared" si="38"/>
        <v>0</v>
      </c>
      <c r="Z298" s="10">
        <f t="shared" si="39"/>
        <v>0</v>
      </c>
    </row>
    <row r="299" spans="18:26" x14ac:dyDescent="0.35">
      <c r="R299" s="3">
        <f>SUM((((Table1[[#This Row],[base spd]])*(1 + $R$1+$R$2)) + Table1[[#This Row],[rune spd]]) * (1 + $R$3))</f>
        <v>0</v>
      </c>
      <c r="S299" s="10">
        <f t="shared" si="32"/>
        <v>0</v>
      </c>
      <c r="T299" s="10">
        <f t="shared" si="33"/>
        <v>0</v>
      </c>
      <c r="U299" s="10">
        <f t="shared" si="34"/>
        <v>0</v>
      </c>
      <c r="V299" s="10">
        <f t="shared" si="35"/>
        <v>0</v>
      </c>
      <c r="W299" s="10">
        <f t="shared" si="36"/>
        <v>0</v>
      </c>
      <c r="X299" s="10">
        <f t="shared" si="37"/>
        <v>0</v>
      </c>
      <c r="Y299" s="10">
        <f t="shared" si="38"/>
        <v>0</v>
      </c>
      <c r="Z299" s="10">
        <f t="shared" si="39"/>
        <v>0</v>
      </c>
    </row>
    <row r="300" spans="18:26" x14ac:dyDescent="0.35">
      <c r="R300" s="3">
        <f>SUM((((Table1[[#This Row],[base spd]])*(1 + $R$1+$R$2)) + Table1[[#This Row],[rune spd]]) * (1 + $R$3))</f>
        <v>0</v>
      </c>
      <c r="S300" s="10">
        <f t="shared" si="32"/>
        <v>0</v>
      </c>
      <c r="T300" s="10">
        <f t="shared" si="33"/>
        <v>0</v>
      </c>
      <c r="U300" s="10">
        <f t="shared" si="34"/>
        <v>0</v>
      </c>
      <c r="V300" s="10">
        <f t="shared" si="35"/>
        <v>0</v>
      </c>
      <c r="W300" s="10">
        <f t="shared" si="36"/>
        <v>0</v>
      </c>
      <c r="X300" s="10">
        <f t="shared" si="37"/>
        <v>0</v>
      </c>
      <c r="Y300" s="10">
        <f t="shared" si="38"/>
        <v>0</v>
      </c>
      <c r="Z300" s="10">
        <f t="shared" si="39"/>
        <v>0</v>
      </c>
    </row>
    <row r="301" spans="18:26" x14ac:dyDescent="0.35">
      <c r="R301" s="3">
        <f>SUM((((Table1[[#This Row],[base spd]])*(1 + $R$1+$R$2)) + Table1[[#This Row],[rune spd]]) * (1 + $R$3))</f>
        <v>0</v>
      </c>
      <c r="S301" s="10">
        <f t="shared" si="32"/>
        <v>0</v>
      </c>
      <c r="T301" s="10">
        <f t="shared" si="33"/>
        <v>0</v>
      </c>
      <c r="U301" s="10">
        <f t="shared" si="34"/>
        <v>0</v>
      </c>
      <c r="V301" s="10">
        <f t="shared" si="35"/>
        <v>0</v>
      </c>
      <c r="W301" s="10">
        <f t="shared" si="36"/>
        <v>0</v>
      </c>
      <c r="X301" s="10">
        <f t="shared" si="37"/>
        <v>0</v>
      </c>
      <c r="Y301" s="10">
        <f t="shared" si="38"/>
        <v>0</v>
      </c>
      <c r="Z301" s="10">
        <f t="shared" si="39"/>
        <v>0</v>
      </c>
    </row>
    <row r="302" spans="18:26" x14ac:dyDescent="0.35">
      <c r="R302" s="3">
        <f>SUM((((Table1[[#This Row],[base spd]])*(1 + $R$1+$R$2)) + Table1[[#This Row],[rune spd]]) * (1 + $R$3))</f>
        <v>0</v>
      </c>
      <c r="S302" s="10">
        <f t="shared" si="32"/>
        <v>0</v>
      </c>
      <c r="T302" s="10">
        <f t="shared" si="33"/>
        <v>0</v>
      </c>
      <c r="U302" s="10">
        <f t="shared" si="34"/>
        <v>0</v>
      </c>
      <c r="V302" s="10">
        <f t="shared" si="35"/>
        <v>0</v>
      </c>
      <c r="W302" s="10">
        <f t="shared" si="36"/>
        <v>0</v>
      </c>
      <c r="X302" s="10">
        <f t="shared" si="37"/>
        <v>0</v>
      </c>
      <c r="Y302" s="10">
        <f t="shared" si="38"/>
        <v>0</v>
      </c>
      <c r="Z302" s="10">
        <f t="shared" si="39"/>
        <v>0</v>
      </c>
    </row>
    <row r="303" spans="18:26" x14ac:dyDescent="0.35">
      <c r="R303" s="3">
        <f>SUM((((Table1[[#This Row],[base spd]])*(1 + $R$1+$R$2)) + Table1[[#This Row],[rune spd]]) * (1 + $R$3))</f>
        <v>0</v>
      </c>
      <c r="S303" s="10">
        <f t="shared" si="32"/>
        <v>0</v>
      </c>
      <c r="T303" s="10">
        <f t="shared" si="33"/>
        <v>0</v>
      </c>
      <c r="U303" s="10">
        <f t="shared" si="34"/>
        <v>0</v>
      </c>
      <c r="V303" s="10">
        <f t="shared" si="35"/>
        <v>0</v>
      </c>
      <c r="W303" s="10">
        <f t="shared" si="36"/>
        <v>0</v>
      </c>
      <c r="X303" s="10">
        <f t="shared" si="37"/>
        <v>0</v>
      </c>
      <c r="Y303" s="10">
        <f t="shared" si="38"/>
        <v>0</v>
      </c>
      <c r="Z303" s="10">
        <f t="shared" si="39"/>
        <v>0</v>
      </c>
    </row>
    <row r="304" spans="18:26" x14ac:dyDescent="0.35">
      <c r="R304" s="3">
        <f>SUM((((Table1[[#This Row],[base spd]])*(1 + $R$1+$R$2)) + Table1[[#This Row],[rune spd]]) * (1 + $R$3))</f>
        <v>0</v>
      </c>
      <c r="S304" s="10">
        <f t="shared" si="32"/>
        <v>0</v>
      </c>
      <c r="T304" s="10">
        <f t="shared" si="33"/>
        <v>0</v>
      </c>
      <c r="U304" s="10">
        <f t="shared" si="34"/>
        <v>0</v>
      </c>
      <c r="V304" s="10">
        <f t="shared" si="35"/>
        <v>0</v>
      </c>
      <c r="W304" s="10">
        <f t="shared" si="36"/>
        <v>0</v>
      </c>
      <c r="X304" s="10">
        <f t="shared" si="37"/>
        <v>0</v>
      </c>
      <c r="Y304" s="10">
        <f t="shared" si="38"/>
        <v>0</v>
      </c>
      <c r="Z304" s="10">
        <f t="shared" si="39"/>
        <v>0</v>
      </c>
    </row>
    <row r="305" spans="18:26" x14ac:dyDescent="0.35">
      <c r="R305" s="3">
        <f>SUM((((Table1[[#This Row],[base spd]])*(1 + $R$1+$R$2)) + Table1[[#This Row],[rune spd]]) * (1 + $R$3))</f>
        <v>0</v>
      </c>
      <c r="S305" s="10">
        <f t="shared" si="32"/>
        <v>0</v>
      </c>
      <c r="T305" s="10">
        <f t="shared" si="33"/>
        <v>0</v>
      </c>
      <c r="U305" s="10">
        <f t="shared" si="34"/>
        <v>0</v>
      </c>
      <c r="V305" s="10">
        <f t="shared" si="35"/>
        <v>0</v>
      </c>
      <c r="W305" s="10">
        <f t="shared" si="36"/>
        <v>0</v>
      </c>
      <c r="X305" s="10">
        <f t="shared" si="37"/>
        <v>0</v>
      </c>
      <c r="Y305" s="10">
        <f t="shared" si="38"/>
        <v>0</v>
      </c>
      <c r="Z305" s="10">
        <f t="shared" si="39"/>
        <v>0</v>
      </c>
    </row>
    <row r="306" spans="18:26" x14ac:dyDescent="0.35">
      <c r="R306" s="3">
        <f>SUM((((Table1[[#This Row],[base spd]])*(1 + $R$1+$R$2)) + Table1[[#This Row],[rune spd]]) * (1 + $R$3))</f>
        <v>0</v>
      </c>
      <c r="S306" s="10">
        <f t="shared" si="32"/>
        <v>0</v>
      </c>
      <c r="T306" s="10">
        <f t="shared" si="33"/>
        <v>0</v>
      </c>
      <c r="U306" s="10">
        <f t="shared" si="34"/>
        <v>0</v>
      </c>
      <c r="V306" s="10">
        <f t="shared" si="35"/>
        <v>0</v>
      </c>
      <c r="W306" s="10">
        <f t="shared" si="36"/>
        <v>0</v>
      </c>
      <c r="X306" s="10">
        <f t="shared" si="37"/>
        <v>0</v>
      </c>
      <c r="Y306" s="10">
        <f t="shared" si="38"/>
        <v>0</v>
      </c>
      <c r="Z306" s="10">
        <f t="shared" si="39"/>
        <v>0</v>
      </c>
    </row>
    <row r="307" spans="18:26" x14ac:dyDescent="0.35">
      <c r="R307" s="3">
        <f>SUM((((Table1[[#This Row],[base spd]])*(1 + $R$1+$R$2)) + Table1[[#This Row],[rune spd]]) * (1 + $R$3))</f>
        <v>0</v>
      </c>
      <c r="S307" s="10">
        <f t="shared" si="32"/>
        <v>0</v>
      </c>
      <c r="T307" s="10">
        <f t="shared" si="33"/>
        <v>0</v>
      </c>
      <c r="U307" s="10">
        <f t="shared" si="34"/>
        <v>0</v>
      </c>
      <c r="V307" s="10">
        <f t="shared" si="35"/>
        <v>0</v>
      </c>
      <c r="W307" s="10">
        <f t="shared" si="36"/>
        <v>0</v>
      </c>
      <c r="X307" s="10">
        <f t="shared" si="37"/>
        <v>0</v>
      </c>
      <c r="Y307" s="10">
        <f t="shared" si="38"/>
        <v>0</v>
      </c>
      <c r="Z307" s="10">
        <f t="shared" si="39"/>
        <v>0</v>
      </c>
    </row>
    <row r="308" spans="18:26" x14ac:dyDescent="0.35">
      <c r="R308" s="3">
        <f>SUM((((Table1[[#This Row],[base spd]])*(1 + $R$1+$R$2)) + Table1[[#This Row],[rune spd]]) * (1 + $R$3))</f>
        <v>0</v>
      </c>
      <c r="S308" s="10">
        <f t="shared" si="32"/>
        <v>0</v>
      </c>
      <c r="T308" s="10">
        <f t="shared" si="33"/>
        <v>0</v>
      </c>
      <c r="U308" s="10">
        <f t="shared" si="34"/>
        <v>0</v>
      </c>
      <c r="V308" s="10">
        <f t="shared" si="35"/>
        <v>0</v>
      </c>
      <c r="W308" s="10">
        <f t="shared" si="36"/>
        <v>0</v>
      </c>
      <c r="X308" s="10">
        <f t="shared" si="37"/>
        <v>0</v>
      </c>
      <c r="Y308" s="10">
        <f t="shared" si="38"/>
        <v>0</v>
      </c>
      <c r="Z308" s="10">
        <f t="shared" si="39"/>
        <v>0</v>
      </c>
    </row>
    <row r="309" spans="18:26" x14ac:dyDescent="0.35">
      <c r="R309" s="3">
        <f>SUM((((Table1[[#This Row],[base spd]])*(1 + $R$1+$R$2)) + Table1[[#This Row],[rune spd]]) * (1 + $R$3))</f>
        <v>0</v>
      </c>
      <c r="S309" s="10">
        <f t="shared" si="32"/>
        <v>0</v>
      </c>
      <c r="T309" s="10">
        <f t="shared" si="33"/>
        <v>0</v>
      </c>
      <c r="U309" s="10">
        <f t="shared" si="34"/>
        <v>0</v>
      </c>
      <c r="V309" s="10">
        <f t="shared" si="35"/>
        <v>0</v>
      </c>
      <c r="W309" s="10">
        <f t="shared" si="36"/>
        <v>0</v>
      </c>
      <c r="X309" s="10">
        <f t="shared" si="37"/>
        <v>0</v>
      </c>
      <c r="Y309" s="10">
        <f t="shared" si="38"/>
        <v>0</v>
      </c>
      <c r="Z309" s="10">
        <f t="shared" si="39"/>
        <v>0</v>
      </c>
    </row>
    <row r="310" spans="18:26" x14ac:dyDescent="0.35">
      <c r="R310" s="3">
        <f>SUM((((Table1[[#This Row],[base spd]])*(1 + $R$1+$R$2)) + Table1[[#This Row],[rune spd]]) * (1 + $R$3))</f>
        <v>0</v>
      </c>
      <c r="S310" s="10">
        <f t="shared" si="32"/>
        <v>0</v>
      </c>
      <c r="T310" s="10">
        <f t="shared" si="33"/>
        <v>0</v>
      </c>
      <c r="U310" s="10">
        <f t="shared" si="34"/>
        <v>0</v>
      </c>
      <c r="V310" s="10">
        <f t="shared" si="35"/>
        <v>0</v>
      </c>
      <c r="W310" s="10">
        <f t="shared" si="36"/>
        <v>0</v>
      </c>
      <c r="X310" s="10">
        <f t="shared" si="37"/>
        <v>0</v>
      </c>
      <c r="Y310" s="10">
        <f t="shared" si="38"/>
        <v>0</v>
      </c>
      <c r="Z310" s="10">
        <f t="shared" si="39"/>
        <v>0</v>
      </c>
    </row>
    <row r="311" spans="18:26" x14ac:dyDescent="0.35">
      <c r="R311" s="3">
        <f>SUM((((Table1[[#This Row],[base spd]])*(1 + $R$1+$R$2)) + Table1[[#This Row],[rune spd]]) * (1 + $R$3))</f>
        <v>0</v>
      </c>
      <c r="S311" s="10">
        <f t="shared" si="32"/>
        <v>0</v>
      </c>
      <c r="T311" s="10">
        <f t="shared" si="33"/>
        <v>0</v>
      </c>
      <c r="U311" s="10">
        <f t="shared" si="34"/>
        <v>0</v>
      </c>
      <c r="V311" s="10">
        <f t="shared" si="35"/>
        <v>0</v>
      </c>
      <c r="W311" s="10">
        <f t="shared" si="36"/>
        <v>0</v>
      </c>
      <c r="X311" s="10">
        <f t="shared" si="37"/>
        <v>0</v>
      </c>
      <c r="Y311" s="10">
        <f t="shared" si="38"/>
        <v>0</v>
      </c>
      <c r="Z311" s="10">
        <f t="shared" si="39"/>
        <v>0</v>
      </c>
    </row>
    <row r="312" spans="18:26" x14ac:dyDescent="0.35">
      <c r="R312" s="3">
        <f>SUM((((Table1[[#This Row],[base spd]])*(1 + $R$1+$R$2)) + Table1[[#This Row],[rune spd]]) * (1 + $R$3))</f>
        <v>0</v>
      </c>
      <c r="S312" s="10">
        <f t="shared" si="32"/>
        <v>0</v>
      </c>
      <c r="T312" s="10">
        <f t="shared" si="33"/>
        <v>0</v>
      </c>
      <c r="U312" s="10">
        <f t="shared" si="34"/>
        <v>0</v>
      </c>
      <c r="V312" s="10">
        <f t="shared" si="35"/>
        <v>0</v>
      </c>
      <c r="W312" s="10">
        <f t="shared" si="36"/>
        <v>0</v>
      </c>
      <c r="X312" s="10">
        <f t="shared" si="37"/>
        <v>0</v>
      </c>
      <c r="Y312" s="10">
        <f t="shared" si="38"/>
        <v>0</v>
      </c>
      <c r="Z312" s="10">
        <f t="shared" si="39"/>
        <v>0</v>
      </c>
    </row>
    <row r="313" spans="18:26" x14ac:dyDescent="0.35">
      <c r="R313" s="3">
        <f>SUM((((Table1[[#This Row],[base spd]])*(1 + $R$1+$R$2)) + Table1[[#This Row],[rune spd]]) * (1 + $R$3))</f>
        <v>0</v>
      </c>
      <c r="S313" s="10">
        <f t="shared" si="32"/>
        <v>0</v>
      </c>
      <c r="T313" s="10">
        <f t="shared" si="33"/>
        <v>0</v>
      </c>
      <c r="U313" s="10">
        <f t="shared" si="34"/>
        <v>0</v>
      </c>
      <c r="V313" s="10">
        <f t="shared" si="35"/>
        <v>0</v>
      </c>
      <c r="W313" s="10">
        <f t="shared" si="36"/>
        <v>0</v>
      </c>
      <c r="X313" s="10">
        <f t="shared" si="37"/>
        <v>0</v>
      </c>
      <c r="Y313" s="10">
        <f t="shared" si="38"/>
        <v>0</v>
      </c>
      <c r="Z313" s="10">
        <f t="shared" si="39"/>
        <v>0</v>
      </c>
    </row>
    <row r="314" spans="18:26" x14ac:dyDescent="0.35">
      <c r="R314" s="3">
        <f>SUM((((Table1[[#This Row],[base spd]])*(1 + $R$1+$R$2)) + Table1[[#This Row],[rune spd]]) * (1 + $R$3))</f>
        <v>0</v>
      </c>
      <c r="S314" s="10">
        <f t="shared" si="32"/>
        <v>0</v>
      </c>
      <c r="T314" s="10">
        <f t="shared" si="33"/>
        <v>0</v>
      </c>
      <c r="U314" s="10">
        <f t="shared" si="34"/>
        <v>0</v>
      </c>
      <c r="V314" s="10">
        <f t="shared" si="35"/>
        <v>0</v>
      </c>
      <c r="W314" s="10">
        <f t="shared" si="36"/>
        <v>0</v>
      </c>
      <c r="X314" s="10">
        <f t="shared" si="37"/>
        <v>0</v>
      </c>
      <c r="Y314" s="10">
        <f t="shared" si="38"/>
        <v>0</v>
      </c>
      <c r="Z314" s="10">
        <f t="shared" si="39"/>
        <v>0</v>
      </c>
    </row>
    <row r="315" spans="18:26" x14ac:dyDescent="0.35">
      <c r="R315" s="3">
        <f>SUM((((Table1[[#This Row],[base spd]])*(1 + $R$1+$R$2)) + Table1[[#This Row],[rune spd]]) * (1 + $R$3))</f>
        <v>0</v>
      </c>
      <c r="S315" s="10">
        <f t="shared" si="32"/>
        <v>0</v>
      </c>
      <c r="T315" s="10">
        <f t="shared" si="33"/>
        <v>0</v>
      </c>
      <c r="U315" s="10">
        <f t="shared" si="34"/>
        <v>0</v>
      </c>
      <c r="V315" s="10">
        <f t="shared" si="35"/>
        <v>0</v>
      </c>
      <c r="W315" s="10">
        <f t="shared" si="36"/>
        <v>0</v>
      </c>
      <c r="X315" s="10">
        <f t="shared" si="37"/>
        <v>0</v>
      </c>
      <c r="Y315" s="10">
        <f t="shared" si="38"/>
        <v>0</v>
      </c>
      <c r="Z315" s="10">
        <f t="shared" si="39"/>
        <v>0</v>
      </c>
    </row>
    <row r="316" spans="18:26" x14ac:dyDescent="0.35">
      <c r="R316" s="3">
        <f>SUM((((Table1[[#This Row],[base spd]])*(1 + $R$1+$R$2)) + Table1[[#This Row],[rune spd]]) * (1 + $R$3))</f>
        <v>0</v>
      </c>
      <c r="S316" s="10">
        <f t="shared" si="32"/>
        <v>0</v>
      </c>
      <c r="T316" s="10">
        <f t="shared" si="33"/>
        <v>0</v>
      </c>
      <c r="U316" s="10">
        <f t="shared" si="34"/>
        <v>0</v>
      </c>
      <c r="V316" s="10">
        <f t="shared" si="35"/>
        <v>0</v>
      </c>
      <c r="W316" s="10">
        <f t="shared" si="36"/>
        <v>0</v>
      </c>
      <c r="X316" s="10">
        <f t="shared" si="37"/>
        <v>0</v>
      </c>
      <c r="Y316" s="10">
        <f t="shared" si="38"/>
        <v>0</v>
      </c>
      <c r="Z316" s="10">
        <f t="shared" si="39"/>
        <v>0</v>
      </c>
    </row>
    <row r="317" spans="18:26" x14ac:dyDescent="0.35">
      <c r="R317" s="3">
        <f>SUM((((Table1[[#This Row],[base spd]])*(1 + $R$1+$R$2)) + Table1[[#This Row],[rune spd]]) * (1 + $R$3))</f>
        <v>0</v>
      </c>
      <c r="S317" s="10">
        <f t="shared" si="32"/>
        <v>0</v>
      </c>
      <c r="T317" s="10">
        <f t="shared" si="33"/>
        <v>0</v>
      </c>
      <c r="U317" s="10">
        <f t="shared" si="34"/>
        <v>0</v>
      </c>
      <c r="V317" s="10">
        <f t="shared" si="35"/>
        <v>0</v>
      </c>
      <c r="W317" s="10">
        <f t="shared" si="36"/>
        <v>0</v>
      </c>
      <c r="X317" s="10">
        <f t="shared" si="37"/>
        <v>0</v>
      </c>
      <c r="Y317" s="10">
        <f t="shared" si="38"/>
        <v>0</v>
      </c>
      <c r="Z317" s="10">
        <f t="shared" si="39"/>
        <v>0</v>
      </c>
    </row>
    <row r="318" spans="18:26" x14ac:dyDescent="0.35">
      <c r="R318" s="3">
        <f>SUM((((Table1[[#This Row],[base spd]])*(1 + $R$1+$R$2)) + Table1[[#This Row],[rune spd]]) * (1 + $R$3))</f>
        <v>0</v>
      </c>
      <c r="S318" s="10">
        <f t="shared" si="32"/>
        <v>0</v>
      </c>
      <c r="T318" s="10">
        <f t="shared" si="33"/>
        <v>0</v>
      </c>
      <c r="U318" s="10">
        <f t="shared" si="34"/>
        <v>0</v>
      </c>
      <c r="V318" s="10">
        <f t="shared" si="35"/>
        <v>0</v>
      </c>
      <c r="W318" s="10">
        <f t="shared" si="36"/>
        <v>0</v>
      </c>
      <c r="X318" s="10">
        <f t="shared" si="37"/>
        <v>0</v>
      </c>
      <c r="Y318" s="10">
        <f t="shared" si="38"/>
        <v>0</v>
      </c>
      <c r="Z318" s="10">
        <f t="shared" si="39"/>
        <v>0</v>
      </c>
    </row>
    <row r="319" spans="18:26" x14ac:dyDescent="0.35">
      <c r="R319" s="3">
        <f>SUM((((Table1[[#This Row],[base spd]])*(1 + $R$1+$R$2)) + Table1[[#This Row],[rune spd]]) * (1 + $R$3))</f>
        <v>0</v>
      </c>
      <c r="S319" s="10">
        <f t="shared" si="32"/>
        <v>0</v>
      </c>
      <c r="T319" s="10">
        <f t="shared" si="33"/>
        <v>0</v>
      </c>
      <c r="U319" s="10">
        <f t="shared" si="34"/>
        <v>0</v>
      </c>
      <c r="V319" s="10">
        <f t="shared" si="35"/>
        <v>0</v>
      </c>
      <c r="W319" s="10">
        <f t="shared" si="36"/>
        <v>0</v>
      </c>
      <c r="X319" s="10">
        <f t="shared" si="37"/>
        <v>0</v>
      </c>
      <c r="Y319" s="10">
        <f t="shared" si="38"/>
        <v>0</v>
      </c>
      <c r="Z319" s="10">
        <f t="shared" si="39"/>
        <v>0</v>
      </c>
    </row>
    <row r="320" spans="18:26" x14ac:dyDescent="0.35">
      <c r="R320" s="3">
        <f>SUM((((Table1[[#This Row],[base spd]])*(1 + $R$1+$R$2)) + Table1[[#This Row],[rune spd]]) * (1 + $R$3))</f>
        <v>0</v>
      </c>
      <c r="S320" s="10">
        <f t="shared" si="32"/>
        <v>0</v>
      </c>
      <c r="T320" s="10">
        <f t="shared" si="33"/>
        <v>0</v>
      </c>
      <c r="U320" s="10">
        <f t="shared" si="34"/>
        <v>0</v>
      </c>
      <c r="V320" s="10">
        <f t="shared" si="35"/>
        <v>0</v>
      </c>
      <c r="W320" s="10">
        <f t="shared" si="36"/>
        <v>0</v>
      </c>
      <c r="X320" s="10">
        <f t="shared" si="37"/>
        <v>0</v>
      </c>
      <c r="Y320" s="10">
        <f t="shared" si="38"/>
        <v>0</v>
      </c>
      <c r="Z320" s="10">
        <f t="shared" si="39"/>
        <v>0</v>
      </c>
    </row>
    <row r="321" spans="18:26" x14ac:dyDescent="0.35">
      <c r="R321" s="3">
        <f>SUM((((Table1[[#This Row],[base spd]])*(1 + $R$1+$R$2)) + Table1[[#This Row],[rune spd]]) * (1 + $R$3))</f>
        <v>0</v>
      </c>
      <c r="S321" s="10">
        <f t="shared" si="32"/>
        <v>0</v>
      </c>
      <c r="T321" s="10">
        <f t="shared" si="33"/>
        <v>0</v>
      </c>
      <c r="U321" s="10">
        <f t="shared" si="34"/>
        <v>0</v>
      </c>
      <c r="V321" s="10">
        <f t="shared" si="35"/>
        <v>0</v>
      </c>
      <c r="W321" s="10">
        <f t="shared" si="36"/>
        <v>0</v>
      </c>
      <c r="X321" s="10">
        <f t="shared" si="37"/>
        <v>0</v>
      </c>
      <c r="Y321" s="10">
        <f t="shared" si="38"/>
        <v>0</v>
      </c>
      <c r="Z321" s="10">
        <f t="shared" si="39"/>
        <v>0</v>
      </c>
    </row>
    <row r="322" spans="18:26" x14ac:dyDescent="0.35">
      <c r="R322" s="3">
        <f>SUM((((Table1[[#This Row],[base spd]])*(1 + $R$1+$R$2)) + Table1[[#This Row],[rune spd]]) * (1 + $R$3))</f>
        <v>0</v>
      </c>
      <c r="S322" s="10">
        <f t="shared" si="32"/>
        <v>0</v>
      </c>
      <c r="T322" s="10">
        <f t="shared" si="33"/>
        <v>0</v>
      </c>
      <c r="U322" s="10">
        <f t="shared" si="34"/>
        <v>0</v>
      </c>
      <c r="V322" s="10">
        <f t="shared" si="35"/>
        <v>0</v>
      </c>
      <c r="W322" s="10">
        <f t="shared" si="36"/>
        <v>0</v>
      </c>
      <c r="X322" s="10">
        <f t="shared" si="37"/>
        <v>0</v>
      </c>
      <c r="Y322" s="10">
        <f t="shared" si="38"/>
        <v>0</v>
      </c>
      <c r="Z322" s="10">
        <f t="shared" si="39"/>
        <v>0</v>
      </c>
    </row>
    <row r="323" spans="18:26" x14ac:dyDescent="0.35">
      <c r="R323" s="3">
        <f>SUM((((Table1[[#This Row],[base spd]])*(1 + $R$1+$R$2)) + Table1[[#This Row],[rune spd]]) * (1 + $R$3))</f>
        <v>0</v>
      </c>
      <c r="S323" s="10">
        <f t="shared" si="32"/>
        <v>0</v>
      </c>
      <c r="T323" s="10">
        <f t="shared" si="33"/>
        <v>0</v>
      </c>
      <c r="U323" s="10">
        <f t="shared" si="34"/>
        <v>0</v>
      </c>
      <c r="V323" s="10">
        <f t="shared" si="35"/>
        <v>0</v>
      </c>
      <c r="W323" s="10">
        <f t="shared" si="36"/>
        <v>0</v>
      </c>
      <c r="X323" s="10">
        <f t="shared" si="37"/>
        <v>0</v>
      </c>
      <c r="Y323" s="10">
        <f t="shared" si="38"/>
        <v>0</v>
      </c>
      <c r="Z323" s="10">
        <f t="shared" si="39"/>
        <v>0</v>
      </c>
    </row>
    <row r="324" spans="18:26" x14ac:dyDescent="0.35">
      <c r="R324" s="3">
        <f>SUM((((Table1[[#This Row],[base spd]])*(1 + $R$1+$R$2)) + Table1[[#This Row],[rune spd]]) * (1 + $R$3))</f>
        <v>0</v>
      </c>
      <c r="S324" s="10">
        <f t="shared" si="32"/>
        <v>0</v>
      </c>
      <c r="T324" s="10">
        <f t="shared" si="33"/>
        <v>0</v>
      </c>
      <c r="U324" s="10">
        <f t="shared" si="34"/>
        <v>0</v>
      </c>
      <c r="V324" s="10">
        <f t="shared" si="35"/>
        <v>0</v>
      </c>
      <c r="W324" s="10">
        <f t="shared" si="36"/>
        <v>0</v>
      </c>
      <c r="X324" s="10">
        <f t="shared" si="37"/>
        <v>0</v>
      </c>
      <c r="Y324" s="10">
        <f t="shared" si="38"/>
        <v>0</v>
      </c>
      <c r="Z324" s="10">
        <f t="shared" si="39"/>
        <v>0</v>
      </c>
    </row>
    <row r="325" spans="18:26" x14ac:dyDescent="0.35">
      <c r="R325" s="3">
        <f>SUM((((Table1[[#This Row],[base spd]])*(1 + $R$1+$R$2)) + Table1[[#This Row],[rune spd]]) * (1 + $R$3))</f>
        <v>0</v>
      </c>
      <c r="S325" s="10">
        <f t="shared" ref="S325:S388" si="40">SUM($R325*(0.07*3))</f>
        <v>0</v>
      </c>
      <c r="T325" s="10">
        <f t="shared" ref="T325:T388" si="41">SUM($R325*(0.07*4))</f>
        <v>0</v>
      </c>
      <c r="U325" s="10">
        <f t="shared" ref="U325:U388" si="42">SUM($R325*(0.07*5))</f>
        <v>0</v>
      </c>
      <c r="V325" s="10">
        <f t="shared" ref="V325:V388" si="43">SUM($R325*(0.07*6))</f>
        <v>0</v>
      </c>
      <c r="W325" s="10">
        <f t="shared" ref="W325:W388" si="44">SUM($R325*(0.07*7))</f>
        <v>0</v>
      </c>
      <c r="X325" s="10">
        <f t="shared" ref="X325:X388" si="45">SUM($R325*(0.07*8))</f>
        <v>0</v>
      </c>
      <c r="Y325" s="10">
        <f t="shared" ref="Y325:Y388" si="46">SUM($R325*(0.07*9))</f>
        <v>0</v>
      </c>
      <c r="Z325" s="10">
        <f t="shared" ref="Z325:Z388" si="47">SUM($R325*(0.07*10))</f>
        <v>0</v>
      </c>
    </row>
    <row r="326" spans="18:26" x14ac:dyDescent="0.35">
      <c r="R326" s="3">
        <f>SUM((((Table1[[#This Row],[base spd]])*(1 + $R$1+$R$2)) + Table1[[#This Row],[rune spd]]) * (1 + $R$3))</f>
        <v>0</v>
      </c>
      <c r="S326" s="10">
        <f t="shared" si="40"/>
        <v>0</v>
      </c>
      <c r="T326" s="10">
        <f t="shared" si="41"/>
        <v>0</v>
      </c>
      <c r="U326" s="10">
        <f t="shared" si="42"/>
        <v>0</v>
      </c>
      <c r="V326" s="10">
        <f t="shared" si="43"/>
        <v>0</v>
      </c>
      <c r="W326" s="10">
        <f t="shared" si="44"/>
        <v>0</v>
      </c>
      <c r="X326" s="10">
        <f t="shared" si="45"/>
        <v>0</v>
      </c>
      <c r="Y326" s="10">
        <f t="shared" si="46"/>
        <v>0</v>
      </c>
      <c r="Z326" s="10">
        <f t="shared" si="47"/>
        <v>0</v>
      </c>
    </row>
    <row r="327" spans="18:26" x14ac:dyDescent="0.35">
      <c r="R327" s="3">
        <f>SUM((((Table1[[#This Row],[base spd]])*(1 + $R$1+$R$2)) + Table1[[#This Row],[rune spd]]) * (1 + $R$3))</f>
        <v>0</v>
      </c>
      <c r="S327" s="10">
        <f t="shared" si="40"/>
        <v>0</v>
      </c>
      <c r="T327" s="10">
        <f t="shared" si="41"/>
        <v>0</v>
      </c>
      <c r="U327" s="10">
        <f t="shared" si="42"/>
        <v>0</v>
      </c>
      <c r="V327" s="10">
        <f t="shared" si="43"/>
        <v>0</v>
      </c>
      <c r="W327" s="10">
        <f t="shared" si="44"/>
        <v>0</v>
      </c>
      <c r="X327" s="10">
        <f t="shared" si="45"/>
        <v>0</v>
      </c>
      <c r="Y327" s="10">
        <f t="shared" si="46"/>
        <v>0</v>
      </c>
      <c r="Z327" s="10">
        <f t="shared" si="47"/>
        <v>0</v>
      </c>
    </row>
    <row r="328" spans="18:26" x14ac:dyDescent="0.35">
      <c r="R328" s="3">
        <f>SUM((((Table1[[#This Row],[base spd]])*(1 + $R$1+$R$2)) + Table1[[#This Row],[rune spd]]) * (1 + $R$3))</f>
        <v>0</v>
      </c>
      <c r="S328" s="10">
        <f t="shared" si="40"/>
        <v>0</v>
      </c>
      <c r="T328" s="10">
        <f t="shared" si="41"/>
        <v>0</v>
      </c>
      <c r="U328" s="10">
        <f t="shared" si="42"/>
        <v>0</v>
      </c>
      <c r="V328" s="10">
        <f t="shared" si="43"/>
        <v>0</v>
      </c>
      <c r="W328" s="10">
        <f t="shared" si="44"/>
        <v>0</v>
      </c>
      <c r="X328" s="10">
        <f t="shared" si="45"/>
        <v>0</v>
      </c>
      <c r="Y328" s="10">
        <f t="shared" si="46"/>
        <v>0</v>
      </c>
      <c r="Z328" s="10">
        <f t="shared" si="47"/>
        <v>0</v>
      </c>
    </row>
    <row r="329" spans="18:26" x14ac:dyDescent="0.35">
      <c r="R329" s="3">
        <f>SUM((((Table1[[#This Row],[base spd]])*(1 + $R$1+$R$2)) + Table1[[#This Row],[rune spd]]) * (1 + $R$3))</f>
        <v>0</v>
      </c>
      <c r="S329" s="10">
        <f t="shared" si="40"/>
        <v>0</v>
      </c>
      <c r="T329" s="10">
        <f t="shared" si="41"/>
        <v>0</v>
      </c>
      <c r="U329" s="10">
        <f t="shared" si="42"/>
        <v>0</v>
      </c>
      <c r="V329" s="10">
        <f t="shared" si="43"/>
        <v>0</v>
      </c>
      <c r="W329" s="10">
        <f t="shared" si="44"/>
        <v>0</v>
      </c>
      <c r="X329" s="10">
        <f t="shared" si="45"/>
        <v>0</v>
      </c>
      <c r="Y329" s="10">
        <f t="shared" si="46"/>
        <v>0</v>
      </c>
      <c r="Z329" s="10">
        <f t="shared" si="47"/>
        <v>0</v>
      </c>
    </row>
    <row r="330" spans="18:26" x14ac:dyDescent="0.35">
      <c r="R330" s="3">
        <f>SUM((((Table1[[#This Row],[base spd]])*(1 + $R$1+$R$2)) + Table1[[#This Row],[rune spd]]) * (1 + $R$3))</f>
        <v>0</v>
      </c>
      <c r="S330" s="10">
        <f t="shared" si="40"/>
        <v>0</v>
      </c>
      <c r="T330" s="10">
        <f t="shared" si="41"/>
        <v>0</v>
      </c>
      <c r="U330" s="10">
        <f t="shared" si="42"/>
        <v>0</v>
      </c>
      <c r="V330" s="10">
        <f t="shared" si="43"/>
        <v>0</v>
      </c>
      <c r="W330" s="10">
        <f t="shared" si="44"/>
        <v>0</v>
      </c>
      <c r="X330" s="10">
        <f t="shared" si="45"/>
        <v>0</v>
      </c>
      <c r="Y330" s="10">
        <f t="shared" si="46"/>
        <v>0</v>
      </c>
      <c r="Z330" s="10">
        <f t="shared" si="47"/>
        <v>0</v>
      </c>
    </row>
    <row r="331" spans="18:26" x14ac:dyDescent="0.35">
      <c r="R331" s="3">
        <f>SUM((((Table1[[#This Row],[base spd]])*(1 + $R$1+$R$2)) + Table1[[#This Row],[rune spd]]) * (1 + $R$3))</f>
        <v>0</v>
      </c>
      <c r="S331" s="10">
        <f t="shared" si="40"/>
        <v>0</v>
      </c>
      <c r="T331" s="10">
        <f t="shared" si="41"/>
        <v>0</v>
      </c>
      <c r="U331" s="10">
        <f t="shared" si="42"/>
        <v>0</v>
      </c>
      <c r="V331" s="10">
        <f t="shared" si="43"/>
        <v>0</v>
      </c>
      <c r="W331" s="10">
        <f t="shared" si="44"/>
        <v>0</v>
      </c>
      <c r="X331" s="10">
        <f t="shared" si="45"/>
        <v>0</v>
      </c>
      <c r="Y331" s="10">
        <f t="shared" si="46"/>
        <v>0</v>
      </c>
      <c r="Z331" s="10">
        <f t="shared" si="47"/>
        <v>0</v>
      </c>
    </row>
    <row r="332" spans="18:26" x14ac:dyDescent="0.35">
      <c r="R332" s="3">
        <f>SUM((((Table1[[#This Row],[base spd]])*(1 + $R$1+$R$2)) + Table1[[#This Row],[rune spd]]) * (1 + $R$3))</f>
        <v>0</v>
      </c>
      <c r="S332" s="10">
        <f t="shared" si="40"/>
        <v>0</v>
      </c>
      <c r="T332" s="10">
        <f t="shared" si="41"/>
        <v>0</v>
      </c>
      <c r="U332" s="10">
        <f t="shared" si="42"/>
        <v>0</v>
      </c>
      <c r="V332" s="10">
        <f t="shared" si="43"/>
        <v>0</v>
      </c>
      <c r="W332" s="10">
        <f t="shared" si="44"/>
        <v>0</v>
      </c>
      <c r="X332" s="10">
        <f t="shared" si="45"/>
        <v>0</v>
      </c>
      <c r="Y332" s="10">
        <f t="shared" si="46"/>
        <v>0</v>
      </c>
      <c r="Z332" s="10">
        <f t="shared" si="47"/>
        <v>0</v>
      </c>
    </row>
    <row r="333" spans="18:26" x14ac:dyDescent="0.35">
      <c r="R333" s="3">
        <f>SUM((((Table1[[#This Row],[base spd]])*(1 + $R$1+$R$2)) + Table1[[#This Row],[rune spd]]) * (1 + $R$3))</f>
        <v>0</v>
      </c>
      <c r="S333" s="10">
        <f t="shared" si="40"/>
        <v>0</v>
      </c>
      <c r="T333" s="10">
        <f t="shared" si="41"/>
        <v>0</v>
      </c>
      <c r="U333" s="10">
        <f t="shared" si="42"/>
        <v>0</v>
      </c>
      <c r="V333" s="10">
        <f t="shared" si="43"/>
        <v>0</v>
      </c>
      <c r="W333" s="10">
        <f t="shared" si="44"/>
        <v>0</v>
      </c>
      <c r="X333" s="10">
        <f t="shared" si="45"/>
        <v>0</v>
      </c>
      <c r="Y333" s="10">
        <f t="shared" si="46"/>
        <v>0</v>
      </c>
      <c r="Z333" s="10">
        <f t="shared" si="47"/>
        <v>0</v>
      </c>
    </row>
    <row r="334" spans="18:26" x14ac:dyDescent="0.35">
      <c r="R334" s="3">
        <f>SUM((((Table1[[#This Row],[base spd]])*(1 + $R$1+$R$2)) + Table1[[#This Row],[rune spd]]) * (1 + $R$3))</f>
        <v>0</v>
      </c>
      <c r="S334" s="10">
        <f t="shared" si="40"/>
        <v>0</v>
      </c>
      <c r="T334" s="10">
        <f t="shared" si="41"/>
        <v>0</v>
      </c>
      <c r="U334" s="10">
        <f t="shared" si="42"/>
        <v>0</v>
      </c>
      <c r="V334" s="10">
        <f t="shared" si="43"/>
        <v>0</v>
      </c>
      <c r="W334" s="10">
        <f t="shared" si="44"/>
        <v>0</v>
      </c>
      <c r="X334" s="10">
        <f t="shared" si="45"/>
        <v>0</v>
      </c>
      <c r="Y334" s="10">
        <f t="shared" si="46"/>
        <v>0</v>
      </c>
      <c r="Z334" s="10">
        <f t="shared" si="47"/>
        <v>0</v>
      </c>
    </row>
    <row r="335" spans="18:26" x14ac:dyDescent="0.35">
      <c r="R335" s="3">
        <f>SUM((((Table1[[#This Row],[base spd]])*(1 + $R$1+$R$2)) + Table1[[#This Row],[rune spd]]) * (1 + $R$3))</f>
        <v>0</v>
      </c>
      <c r="S335" s="10">
        <f t="shared" si="40"/>
        <v>0</v>
      </c>
      <c r="T335" s="10">
        <f t="shared" si="41"/>
        <v>0</v>
      </c>
      <c r="U335" s="10">
        <f t="shared" si="42"/>
        <v>0</v>
      </c>
      <c r="V335" s="10">
        <f t="shared" si="43"/>
        <v>0</v>
      </c>
      <c r="W335" s="10">
        <f t="shared" si="44"/>
        <v>0</v>
      </c>
      <c r="X335" s="10">
        <f t="shared" si="45"/>
        <v>0</v>
      </c>
      <c r="Y335" s="10">
        <f t="shared" si="46"/>
        <v>0</v>
      </c>
      <c r="Z335" s="10">
        <f t="shared" si="47"/>
        <v>0</v>
      </c>
    </row>
    <row r="336" spans="18:26" x14ac:dyDescent="0.35">
      <c r="R336" s="3">
        <f>SUM((((Table1[[#This Row],[base spd]])*(1 + $R$1+$R$2)) + Table1[[#This Row],[rune spd]]) * (1 + $R$3))</f>
        <v>0</v>
      </c>
      <c r="S336" s="10">
        <f t="shared" si="40"/>
        <v>0</v>
      </c>
      <c r="T336" s="10">
        <f t="shared" si="41"/>
        <v>0</v>
      </c>
      <c r="U336" s="10">
        <f t="shared" si="42"/>
        <v>0</v>
      </c>
      <c r="V336" s="10">
        <f t="shared" si="43"/>
        <v>0</v>
      </c>
      <c r="W336" s="10">
        <f t="shared" si="44"/>
        <v>0</v>
      </c>
      <c r="X336" s="10">
        <f t="shared" si="45"/>
        <v>0</v>
      </c>
      <c r="Y336" s="10">
        <f t="shared" si="46"/>
        <v>0</v>
      </c>
      <c r="Z336" s="10">
        <f t="shared" si="47"/>
        <v>0</v>
      </c>
    </row>
    <row r="337" spans="18:26" x14ac:dyDescent="0.35">
      <c r="R337" s="3">
        <f>SUM((((Table1[[#This Row],[base spd]])*(1 + $R$1+$R$2)) + Table1[[#This Row],[rune spd]]) * (1 + $R$3))</f>
        <v>0</v>
      </c>
      <c r="S337" s="10">
        <f t="shared" si="40"/>
        <v>0</v>
      </c>
      <c r="T337" s="10">
        <f t="shared" si="41"/>
        <v>0</v>
      </c>
      <c r="U337" s="10">
        <f t="shared" si="42"/>
        <v>0</v>
      </c>
      <c r="V337" s="10">
        <f t="shared" si="43"/>
        <v>0</v>
      </c>
      <c r="W337" s="10">
        <f t="shared" si="44"/>
        <v>0</v>
      </c>
      <c r="X337" s="10">
        <f t="shared" si="45"/>
        <v>0</v>
      </c>
      <c r="Y337" s="10">
        <f t="shared" si="46"/>
        <v>0</v>
      </c>
      <c r="Z337" s="10">
        <f t="shared" si="47"/>
        <v>0</v>
      </c>
    </row>
    <row r="338" spans="18:26" x14ac:dyDescent="0.35">
      <c r="R338" s="3">
        <f>SUM((((Table1[[#This Row],[base spd]])*(1 + $R$1+$R$2)) + Table1[[#This Row],[rune spd]]) * (1 + $R$3))</f>
        <v>0</v>
      </c>
      <c r="S338" s="10">
        <f t="shared" si="40"/>
        <v>0</v>
      </c>
      <c r="T338" s="10">
        <f t="shared" si="41"/>
        <v>0</v>
      </c>
      <c r="U338" s="10">
        <f t="shared" si="42"/>
        <v>0</v>
      </c>
      <c r="V338" s="10">
        <f t="shared" si="43"/>
        <v>0</v>
      </c>
      <c r="W338" s="10">
        <f t="shared" si="44"/>
        <v>0</v>
      </c>
      <c r="X338" s="10">
        <f t="shared" si="45"/>
        <v>0</v>
      </c>
      <c r="Y338" s="10">
        <f t="shared" si="46"/>
        <v>0</v>
      </c>
      <c r="Z338" s="10">
        <f t="shared" si="47"/>
        <v>0</v>
      </c>
    </row>
    <row r="339" spans="18:26" x14ac:dyDescent="0.35">
      <c r="R339" s="3">
        <f>SUM((((Table1[[#This Row],[base spd]])*(1 + $R$1+$R$2)) + Table1[[#This Row],[rune spd]]) * (1 + $R$3))</f>
        <v>0</v>
      </c>
      <c r="S339" s="10">
        <f t="shared" si="40"/>
        <v>0</v>
      </c>
      <c r="T339" s="10">
        <f t="shared" si="41"/>
        <v>0</v>
      </c>
      <c r="U339" s="10">
        <f t="shared" si="42"/>
        <v>0</v>
      </c>
      <c r="V339" s="10">
        <f t="shared" si="43"/>
        <v>0</v>
      </c>
      <c r="W339" s="10">
        <f t="shared" si="44"/>
        <v>0</v>
      </c>
      <c r="X339" s="10">
        <f t="shared" si="45"/>
        <v>0</v>
      </c>
      <c r="Y339" s="10">
        <f t="shared" si="46"/>
        <v>0</v>
      </c>
      <c r="Z339" s="10">
        <f t="shared" si="47"/>
        <v>0</v>
      </c>
    </row>
    <row r="340" spans="18:26" x14ac:dyDescent="0.35">
      <c r="R340" s="3">
        <f>SUM((((Table1[[#This Row],[base spd]])*(1 + $R$1+$R$2)) + Table1[[#This Row],[rune spd]]) * (1 + $R$3))</f>
        <v>0</v>
      </c>
      <c r="S340" s="10">
        <f t="shared" si="40"/>
        <v>0</v>
      </c>
      <c r="T340" s="10">
        <f t="shared" si="41"/>
        <v>0</v>
      </c>
      <c r="U340" s="10">
        <f t="shared" si="42"/>
        <v>0</v>
      </c>
      <c r="V340" s="10">
        <f t="shared" si="43"/>
        <v>0</v>
      </c>
      <c r="W340" s="10">
        <f t="shared" si="44"/>
        <v>0</v>
      </c>
      <c r="X340" s="10">
        <f t="shared" si="45"/>
        <v>0</v>
      </c>
      <c r="Y340" s="10">
        <f t="shared" si="46"/>
        <v>0</v>
      </c>
      <c r="Z340" s="10">
        <f t="shared" si="47"/>
        <v>0</v>
      </c>
    </row>
    <row r="341" spans="18:26" x14ac:dyDescent="0.35">
      <c r="R341" s="3">
        <f>SUM((((Table1[[#This Row],[base spd]])*(1 + $R$1+$R$2)) + Table1[[#This Row],[rune spd]]) * (1 + $R$3))</f>
        <v>0</v>
      </c>
      <c r="S341" s="10">
        <f t="shared" si="40"/>
        <v>0</v>
      </c>
      <c r="T341" s="10">
        <f t="shared" si="41"/>
        <v>0</v>
      </c>
      <c r="U341" s="10">
        <f t="shared" si="42"/>
        <v>0</v>
      </c>
      <c r="V341" s="10">
        <f t="shared" si="43"/>
        <v>0</v>
      </c>
      <c r="W341" s="10">
        <f t="shared" si="44"/>
        <v>0</v>
      </c>
      <c r="X341" s="10">
        <f t="shared" si="45"/>
        <v>0</v>
      </c>
      <c r="Y341" s="10">
        <f t="shared" si="46"/>
        <v>0</v>
      </c>
      <c r="Z341" s="10">
        <f t="shared" si="47"/>
        <v>0</v>
      </c>
    </row>
    <row r="342" spans="18:26" x14ac:dyDescent="0.35">
      <c r="R342" s="3">
        <f>SUM((((Table1[[#This Row],[base spd]])*(1 + $R$1+$R$2)) + Table1[[#This Row],[rune spd]]) * (1 + $R$3))</f>
        <v>0</v>
      </c>
      <c r="S342" s="10">
        <f t="shared" si="40"/>
        <v>0</v>
      </c>
      <c r="T342" s="10">
        <f t="shared" si="41"/>
        <v>0</v>
      </c>
      <c r="U342" s="10">
        <f t="shared" si="42"/>
        <v>0</v>
      </c>
      <c r="V342" s="10">
        <f t="shared" si="43"/>
        <v>0</v>
      </c>
      <c r="W342" s="10">
        <f t="shared" si="44"/>
        <v>0</v>
      </c>
      <c r="X342" s="10">
        <f t="shared" si="45"/>
        <v>0</v>
      </c>
      <c r="Y342" s="10">
        <f t="shared" si="46"/>
        <v>0</v>
      </c>
      <c r="Z342" s="10">
        <f t="shared" si="47"/>
        <v>0</v>
      </c>
    </row>
    <row r="343" spans="18:26" x14ac:dyDescent="0.35">
      <c r="R343" s="3">
        <f>SUM((((Table1[[#This Row],[base spd]])*(1 + $R$1+$R$2)) + Table1[[#This Row],[rune spd]]) * (1 + $R$3))</f>
        <v>0</v>
      </c>
      <c r="S343" s="10">
        <f t="shared" si="40"/>
        <v>0</v>
      </c>
      <c r="T343" s="10">
        <f t="shared" si="41"/>
        <v>0</v>
      </c>
      <c r="U343" s="10">
        <f t="shared" si="42"/>
        <v>0</v>
      </c>
      <c r="V343" s="10">
        <f t="shared" si="43"/>
        <v>0</v>
      </c>
      <c r="W343" s="10">
        <f t="shared" si="44"/>
        <v>0</v>
      </c>
      <c r="X343" s="10">
        <f t="shared" si="45"/>
        <v>0</v>
      </c>
      <c r="Y343" s="10">
        <f t="shared" si="46"/>
        <v>0</v>
      </c>
      <c r="Z343" s="10">
        <f t="shared" si="47"/>
        <v>0</v>
      </c>
    </row>
    <row r="344" spans="18:26" x14ac:dyDescent="0.35">
      <c r="R344" s="3">
        <f>SUM((((Table1[[#This Row],[base spd]])*(1 + $R$1+$R$2)) + Table1[[#This Row],[rune spd]]) * (1 + $R$3))</f>
        <v>0</v>
      </c>
      <c r="S344" s="10">
        <f t="shared" si="40"/>
        <v>0</v>
      </c>
      <c r="T344" s="10">
        <f t="shared" si="41"/>
        <v>0</v>
      </c>
      <c r="U344" s="10">
        <f t="shared" si="42"/>
        <v>0</v>
      </c>
      <c r="V344" s="10">
        <f t="shared" si="43"/>
        <v>0</v>
      </c>
      <c r="W344" s="10">
        <f t="shared" si="44"/>
        <v>0</v>
      </c>
      <c r="X344" s="10">
        <f t="shared" si="45"/>
        <v>0</v>
      </c>
      <c r="Y344" s="10">
        <f t="shared" si="46"/>
        <v>0</v>
      </c>
      <c r="Z344" s="10">
        <f t="shared" si="47"/>
        <v>0</v>
      </c>
    </row>
    <row r="345" spans="18:26" x14ac:dyDescent="0.35">
      <c r="R345" s="3">
        <f>SUM((((Table1[[#This Row],[base spd]])*(1 + $R$1+$R$2)) + Table1[[#This Row],[rune spd]]) * (1 + $R$3))</f>
        <v>0</v>
      </c>
      <c r="S345" s="10">
        <f t="shared" si="40"/>
        <v>0</v>
      </c>
      <c r="T345" s="10">
        <f t="shared" si="41"/>
        <v>0</v>
      </c>
      <c r="U345" s="10">
        <f t="shared" si="42"/>
        <v>0</v>
      </c>
      <c r="V345" s="10">
        <f t="shared" si="43"/>
        <v>0</v>
      </c>
      <c r="W345" s="10">
        <f t="shared" si="44"/>
        <v>0</v>
      </c>
      <c r="X345" s="10">
        <f t="shared" si="45"/>
        <v>0</v>
      </c>
      <c r="Y345" s="10">
        <f t="shared" si="46"/>
        <v>0</v>
      </c>
      <c r="Z345" s="10">
        <f t="shared" si="47"/>
        <v>0</v>
      </c>
    </row>
    <row r="346" spans="18:26" x14ac:dyDescent="0.35">
      <c r="R346" s="3">
        <f>SUM((((Table1[[#This Row],[base spd]])*(1 + $R$1+$R$2)) + Table1[[#This Row],[rune spd]]) * (1 + $R$3))</f>
        <v>0</v>
      </c>
      <c r="S346" s="10">
        <f t="shared" si="40"/>
        <v>0</v>
      </c>
      <c r="T346" s="10">
        <f t="shared" si="41"/>
        <v>0</v>
      </c>
      <c r="U346" s="10">
        <f t="shared" si="42"/>
        <v>0</v>
      </c>
      <c r="V346" s="10">
        <f t="shared" si="43"/>
        <v>0</v>
      </c>
      <c r="W346" s="10">
        <f t="shared" si="44"/>
        <v>0</v>
      </c>
      <c r="X346" s="10">
        <f t="shared" si="45"/>
        <v>0</v>
      </c>
      <c r="Y346" s="10">
        <f t="shared" si="46"/>
        <v>0</v>
      </c>
      <c r="Z346" s="10">
        <f t="shared" si="47"/>
        <v>0</v>
      </c>
    </row>
    <row r="347" spans="18:26" x14ac:dyDescent="0.35">
      <c r="R347" s="3">
        <f>SUM((((Table1[[#This Row],[base spd]])*(1 + $R$1+$R$2)) + Table1[[#This Row],[rune spd]]) * (1 + $R$3))</f>
        <v>0</v>
      </c>
      <c r="S347" s="10">
        <f t="shared" si="40"/>
        <v>0</v>
      </c>
      <c r="T347" s="10">
        <f t="shared" si="41"/>
        <v>0</v>
      </c>
      <c r="U347" s="10">
        <f t="shared" si="42"/>
        <v>0</v>
      </c>
      <c r="V347" s="10">
        <f t="shared" si="43"/>
        <v>0</v>
      </c>
      <c r="W347" s="10">
        <f t="shared" si="44"/>
        <v>0</v>
      </c>
      <c r="X347" s="10">
        <f t="shared" si="45"/>
        <v>0</v>
      </c>
      <c r="Y347" s="10">
        <f t="shared" si="46"/>
        <v>0</v>
      </c>
      <c r="Z347" s="10">
        <f t="shared" si="47"/>
        <v>0</v>
      </c>
    </row>
    <row r="348" spans="18:26" x14ac:dyDescent="0.35">
      <c r="R348" s="3">
        <f>SUM((((Table1[[#This Row],[base spd]])*(1 + $R$1+$R$2)) + Table1[[#This Row],[rune spd]]) * (1 + $R$3))</f>
        <v>0</v>
      </c>
      <c r="S348" s="10">
        <f t="shared" si="40"/>
        <v>0</v>
      </c>
      <c r="T348" s="10">
        <f t="shared" si="41"/>
        <v>0</v>
      </c>
      <c r="U348" s="10">
        <f t="shared" si="42"/>
        <v>0</v>
      </c>
      <c r="V348" s="10">
        <f t="shared" si="43"/>
        <v>0</v>
      </c>
      <c r="W348" s="10">
        <f t="shared" si="44"/>
        <v>0</v>
      </c>
      <c r="X348" s="10">
        <f t="shared" si="45"/>
        <v>0</v>
      </c>
      <c r="Y348" s="10">
        <f t="shared" si="46"/>
        <v>0</v>
      </c>
      <c r="Z348" s="10">
        <f t="shared" si="47"/>
        <v>0</v>
      </c>
    </row>
    <row r="349" spans="18:26" x14ac:dyDescent="0.35">
      <c r="R349" s="3">
        <f>SUM((((Table1[[#This Row],[base spd]])*(1 + $R$1+$R$2)) + Table1[[#This Row],[rune spd]]) * (1 + $R$3))</f>
        <v>0</v>
      </c>
      <c r="S349" s="10">
        <f t="shared" si="40"/>
        <v>0</v>
      </c>
      <c r="T349" s="10">
        <f t="shared" si="41"/>
        <v>0</v>
      </c>
      <c r="U349" s="10">
        <f t="shared" si="42"/>
        <v>0</v>
      </c>
      <c r="V349" s="10">
        <f t="shared" si="43"/>
        <v>0</v>
      </c>
      <c r="W349" s="10">
        <f t="shared" si="44"/>
        <v>0</v>
      </c>
      <c r="X349" s="10">
        <f t="shared" si="45"/>
        <v>0</v>
      </c>
      <c r="Y349" s="10">
        <f t="shared" si="46"/>
        <v>0</v>
      </c>
      <c r="Z349" s="10">
        <f t="shared" si="47"/>
        <v>0</v>
      </c>
    </row>
    <row r="350" spans="18:26" x14ac:dyDescent="0.35">
      <c r="R350" s="3">
        <f>SUM((((Table1[[#This Row],[base spd]])*(1 + $R$1+$R$2)) + Table1[[#This Row],[rune spd]]) * (1 + $R$3))</f>
        <v>0</v>
      </c>
      <c r="S350" s="10">
        <f t="shared" si="40"/>
        <v>0</v>
      </c>
      <c r="T350" s="10">
        <f t="shared" si="41"/>
        <v>0</v>
      </c>
      <c r="U350" s="10">
        <f t="shared" si="42"/>
        <v>0</v>
      </c>
      <c r="V350" s="10">
        <f t="shared" si="43"/>
        <v>0</v>
      </c>
      <c r="W350" s="10">
        <f t="shared" si="44"/>
        <v>0</v>
      </c>
      <c r="X350" s="10">
        <f t="shared" si="45"/>
        <v>0</v>
      </c>
      <c r="Y350" s="10">
        <f t="shared" si="46"/>
        <v>0</v>
      </c>
      <c r="Z350" s="10">
        <f t="shared" si="47"/>
        <v>0</v>
      </c>
    </row>
    <row r="351" spans="18:26" x14ac:dyDescent="0.35">
      <c r="R351" s="3">
        <f>SUM((((Table1[[#This Row],[base spd]])*(1 + $R$1+$R$2)) + Table1[[#This Row],[rune spd]]) * (1 + $R$3))</f>
        <v>0</v>
      </c>
      <c r="S351" s="10">
        <f t="shared" si="40"/>
        <v>0</v>
      </c>
      <c r="T351" s="10">
        <f t="shared" si="41"/>
        <v>0</v>
      </c>
      <c r="U351" s="10">
        <f t="shared" si="42"/>
        <v>0</v>
      </c>
      <c r="V351" s="10">
        <f t="shared" si="43"/>
        <v>0</v>
      </c>
      <c r="W351" s="10">
        <f t="shared" si="44"/>
        <v>0</v>
      </c>
      <c r="X351" s="10">
        <f t="shared" si="45"/>
        <v>0</v>
      </c>
      <c r="Y351" s="10">
        <f t="shared" si="46"/>
        <v>0</v>
      </c>
      <c r="Z351" s="10">
        <f t="shared" si="47"/>
        <v>0</v>
      </c>
    </row>
    <row r="352" spans="18:26" x14ac:dyDescent="0.35">
      <c r="R352" s="3">
        <f>SUM((((Table1[[#This Row],[base spd]])*(1 + $R$1+$R$2)) + Table1[[#This Row],[rune spd]]) * (1 + $R$3))</f>
        <v>0</v>
      </c>
      <c r="S352" s="10">
        <f t="shared" si="40"/>
        <v>0</v>
      </c>
      <c r="T352" s="10">
        <f t="shared" si="41"/>
        <v>0</v>
      </c>
      <c r="U352" s="10">
        <f t="shared" si="42"/>
        <v>0</v>
      </c>
      <c r="V352" s="10">
        <f t="shared" si="43"/>
        <v>0</v>
      </c>
      <c r="W352" s="10">
        <f t="shared" si="44"/>
        <v>0</v>
      </c>
      <c r="X352" s="10">
        <f t="shared" si="45"/>
        <v>0</v>
      </c>
      <c r="Y352" s="10">
        <f t="shared" si="46"/>
        <v>0</v>
      </c>
      <c r="Z352" s="10">
        <f t="shared" si="47"/>
        <v>0</v>
      </c>
    </row>
    <row r="353" spans="18:26" x14ac:dyDescent="0.35">
      <c r="R353" s="3">
        <f>SUM((((Table1[[#This Row],[base spd]])*(1 + $R$1+$R$2)) + Table1[[#This Row],[rune spd]]) * (1 + $R$3))</f>
        <v>0</v>
      </c>
      <c r="S353" s="10">
        <f t="shared" si="40"/>
        <v>0</v>
      </c>
      <c r="T353" s="10">
        <f t="shared" si="41"/>
        <v>0</v>
      </c>
      <c r="U353" s="10">
        <f t="shared" si="42"/>
        <v>0</v>
      </c>
      <c r="V353" s="10">
        <f t="shared" si="43"/>
        <v>0</v>
      </c>
      <c r="W353" s="10">
        <f t="shared" si="44"/>
        <v>0</v>
      </c>
      <c r="X353" s="10">
        <f t="shared" si="45"/>
        <v>0</v>
      </c>
      <c r="Y353" s="10">
        <f t="shared" si="46"/>
        <v>0</v>
      </c>
      <c r="Z353" s="10">
        <f t="shared" si="47"/>
        <v>0</v>
      </c>
    </row>
    <row r="354" spans="18:26" x14ac:dyDescent="0.35">
      <c r="R354" s="3">
        <f>SUM((((Table1[[#This Row],[base spd]])*(1 + $R$1+$R$2)) + Table1[[#This Row],[rune spd]]) * (1 + $R$3))</f>
        <v>0</v>
      </c>
      <c r="S354" s="10">
        <f t="shared" si="40"/>
        <v>0</v>
      </c>
      <c r="T354" s="10">
        <f t="shared" si="41"/>
        <v>0</v>
      </c>
      <c r="U354" s="10">
        <f t="shared" si="42"/>
        <v>0</v>
      </c>
      <c r="V354" s="10">
        <f t="shared" si="43"/>
        <v>0</v>
      </c>
      <c r="W354" s="10">
        <f t="shared" si="44"/>
        <v>0</v>
      </c>
      <c r="X354" s="10">
        <f t="shared" si="45"/>
        <v>0</v>
      </c>
      <c r="Y354" s="10">
        <f t="shared" si="46"/>
        <v>0</v>
      </c>
      <c r="Z354" s="10">
        <f t="shared" si="47"/>
        <v>0</v>
      </c>
    </row>
    <row r="355" spans="18:26" x14ac:dyDescent="0.35">
      <c r="R355" s="3">
        <f>SUM((((Table1[[#This Row],[base spd]])*(1 + $R$1+$R$2)) + Table1[[#This Row],[rune spd]]) * (1 + $R$3))</f>
        <v>0</v>
      </c>
      <c r="S355" s="10">
        <f t="shared" si="40"/>
        <v>0</v>
      </c>
      <c r="T355" s="10">
        <f t="shared" si="41"/>
        <v>0</v>
      </c>
      <c r="U355" s="10">
        <f t="shared" si="42"/>
        <v>0</v>
      </c>
      <c r="V355" s="10">
        <f t="shared" si="43"/>
        <v>0</v>
      </c>
      <c r="W355" s="10">
        <f t="shared" si="44"/>
        <v>0</v>
      </c>
      <c r="X355" s="10">
        <f t="shared" si="45"/>
        <v>0</v>
      </c>
      <c r="Y355" s="10">
        <f t="shared" si="46"/>
        <v>0</v>
      </c>
      <c r="Z355" s="10">
        <f t="shared" si="47"/>
        <v>0</v>
      </c>
    </row>
    <row r="356" spans="18:26" x14ac:dyDescent="0.35">
      <c r="R356" s="3">
        <f>SUM((((Table1[[#This Row],[base spd]])*(1 + $R$1+$R$2)) + Table1[[#This Row],[rune spd]]) * (1 + $R$3))</f>
        <v>0</v>
      </c>
      <c r="S356" s="10">
        <f t="shared" si="40"/>
        <v>0</v>
      </c>
      <c r="T356" s="10">
        <f t="shared" si="41"/>
        <v>0</v>
      </c>
      <c r="U356" s="10">
        <f t="shared" si="42"/>
        <v>0</v>
      </c>
      <c r="V356" s="10">
        <f t="shared" si="43"/>
        <v>0</v>
      </c>
      <c r="W356" s="10">
        <f t="shared" si="44"/>
        <v>0</v>
      </c>
      <c r="X356" s="10">
        <f t="shared" si="45"/>
        <v>0</v>
      </c>
      <c r="Y356" s="10">
        <f t="shared" si="46"/>
        <v>0</v>
      </c>
      <c r="Z356" s="10">
        <f t="shared" si="47"/>
        <v>0</v>
      </c>
    </row>
    <row r="357" spans="18:26" x14ac:dyDescent="0.35">
      <c r="R357" s="3">
        <f>SUM((((Table1[[#This Row],[base spd]])*(1 + $R$1+$R$2)) + Table1[[#This Row],[rune spd]]) * (1 + $R$3))</f>
        <v>0</v>
      </c>
      <c r="S357" s="10">
        <f t="shared" si="40"/>
        <v>0</v>
      </c>
      <c r="T357" s="10">
        <f t="shared" si="41"/>
        <v>0</v>
      </c>
      <c r="U357" s="10">
        <f t="shared" si="42"/>
        <v>0</v>
      </c>
      <c r="V357" s="10">
        <f t="shared" si="43"/>
        <v>0</v>
      </c>
      <c r="W357" s="10">
        <f t="shared" si="44"/>
        <v>0</v>
      </c>
      <c r="X357" s="10">
        <f t="shared" si="45"/>
        <v>0</v>
      </c>
      <c r="Y357" s="10">
        <f t="shared" si="46"/>
        <v>0</v>
      </c>
      <c r="Z357" s="10">
        <f t="shared" si="47"/>
        <v>0</v>
      </c>
    </row>
    <row r="358" spans="18:26" x14ac:dyDescent="0.35">
      <c r="R358" s="3">
        <f>SUM((((Table1[[#This Row],[base spd]])*(1 + $R$1+$R$2)) + Table1[[#This Row],[rune spd]]) * (1 + $R$3))</f>
        <v>0</v>
      </c>
      <c r="S358" s="10">
        <f t="shared" si="40"/>
        <v>0</v>
      </c>
      <c r="T358" s="10">
        <f t="shared" si="41"/>
        <v>0</v>
      </c>
      <c r="U358" s="10">
        <f t="shared" si="42"/>
        <v>0</v>
      </c>
      <c r="V358" s="10">
        <f t="shared" si="43"/>
        <v>0</v>
      </c>
      <c r="W358" s="10">
        <f t="shared" si="44"/>
        <v>0</v>
      </c>
      <c r="X358" s="10">
        <f t="shared" si="45"/>
        <v>0</v>
      </c>
      <c r="Y358" s="10">
        <f t="shared" si="46"/>
        <v>0</v>
      </c>
      <c r="Z358" s="10">
        <f t="shared" si="47"/>
        <v>0</v>
      </c>
    </row>
    <row r="359" spans="18:26" x14ac:dyDescent="0.35">
      <c r="R359" s="3">
        <f>SUM((((Table1[[#This Row],[base spd]])*(1 + $R$1+$R$2)) + Table1[[#This Row],[rune spd]]) * (1 + $R$3))</f>
        <v>0</v>
      </c>
      <c r="S359" s="10">
        <f t="shared" si="40"/>
        <v>0</v>
      </c>
      <c r="T359" s="10">
        <f t="shared" si="41"/>
        <v>0</v>
      </c>
      <c r="U359" s="10">
        <f t="shared" si="42"/>
        <v>0</v>
      </c>
      <c r="V359" s="10">
        <f t="shared" si="43"/>
        <v>0</v>
      </c>
      <c r="W359" s="10">
        <f t="shared" si="44"/>
        <v>0</v>
      </c>
      <c r="X359" s="10">
        <f t="shared" si="45"/>
        <v>0</v>
      </c>
      <c r="Y359" s="10">
        <f t="shared" si="46"/>
        <v>0</v>
      </c>
      <c r="Z359" s="10">
        <f t="shared" si="47"/>
        <v>0</v>
      </c>
    </row>
    <row r="360" spans="18:26" x14ac:dyDescent="0.35">
      <c r="R360" s="3">
        <f>SUM((((Table1[[#This Row],[base spd]])*(1 + $R$1+$R$2)) + Table1[[#This Row],[rune spd]]) * (1 + $R$3))</f>
        <v>0</v>
      </c>
      <c r="S360" s="10">
        <f t="shared" si="40"/>
        <v>0</v>
      </c>
      <c r="T360" s="10">
        <f t="shared" si="41"/>
        <v>0</v>
      </c>
      <c r="U360" s="10">
        <f t="shared" si="42"/>
        <v>0</v>
      </c>
      <c r="V360" s="10">
        <f t="shared" si="43"/>
        <v>0</v>
      </c>
      <c r="W360" s="10">
        <f t="shared" si="44"/>
        <v>0</v>
      </c>
      <c r="X360" s="10">
        <f t="shared" si="45"/>
        <v>0</v>
      </c>
      <c r="Y360" s="10">
        <f t="shared" si="46"/>
        <v>0</v>
      </c>
      <c r="Z360" s="10">
        <f t="shared" si="47"/>
        <v>0</v>
      </c>
    </row>
    <row r="361" spans="18:26" x14ac:dyDescent="0.35">
      <c r="R361" s="3">
        <f>SUM((((Table1[[#This Row],[base spd]])*(1 + $R$1+$R$2)) + Table1[[#This Row],[rune spd]]) * (1 + $R$3))</f>
        <v>0</v>
      </c>
      <c r="S361" s="10">
        <f t="shared" si="40"/>
        <v>0</v>
      </c>
      <c r="T361" s="10">
        <f t="shared" si="41"/>
        <v>0</v>
      </c>
      <c r="U361" s="10">
        <f t="shared" si="42"/>
        <v>0</v>
      </c>
      <c r="V361" s="10">
        <f t="shared" si="43"/>
        <v>0</v>
      </c>
      <c r="W361" s="10">
        <f t="shared" si="44"/>
        <v>0</v>
      </c>
      <c r="X361" s="10">
        <f t="shared" si="45"/>
        <v>0</v>
      </c>
      <c r="Y361" s="10">
        <f t="shared" si="46"/>
        <v>0</v>
      </c>
      <c r="Z361" s="10">
        <f t="shared" si="47"/>
        <v>0</v>
      </c>
    </row>
    <row r="362" spans="18:26" x14ac:dyDescent="0.35">
      <c r="R362" s="3">
        <f>SUM((((Table1[[#This Row],[base spd]])*(1 + $R$1+$R$2)) + Table1[[#This Row],[rune spd]]) * (1 + $R$3))</f>
        <v>0</v>
      </c>
      <c r="S362" s="10">
        <f t="shared" si="40"/>
        <v>0</v>
      </c>
      <c r="T362" s="10">
        <f t="shared" si="41"/>
        <v>0</v>
      </c>
      <c r="U362" s="10">
        <f t="shared" si="42"/>
        <v>0</v>
      </c>
      <c r="V362" s="10">
        <f t="shared" si="43"/>
        <v>0</v>
      </c>
      <c r="W362" s="10">
        <f t="shared" si="44"/>
        <v>0</v>
      </c>
      <c r="X362" s="10">
        <f t="shared" si="45"/>
        <v>0</v>
      </c>
      <c r="Y362" s="10">
        <f t="shared" si="46"/>
        <v>0</v>
      </c>
      <c r="Z362" s="10">
        <f t="shared" si="47"/>
        <v>0</v>
      </c>
    </row>
    <row r="363" spans="18:26" x14ac:dyDescent="0.35">
      <c r="R363" s="3">
        <f>SUM((((Table1[[#This Row],[base spd]])*(1 + $R$1+$R$2)) + Table1[[#This Row],[rune spd]]) * (1 + $R$3))</f>
        <v>0</v>
      </c>
      <c r="S363" s="10">
        <f t="shared" si="40"/>
        <v>0</v>
      </c>
      <c r="T363" s="10">
        <f t="shared" si="41"/>
        <v>0</v>
      </c>
      <c r="U363" s="10">
        <f t="shared" si="42"/>
        <v>0</v>
      </c>
      <c r="V363" s="10">
        <f t="shared" si="43"/>
        <v>0</v>
      </c>
      <c r="W363" s="10">
        <f t="shared" si="44"/>
        <v>0</v>
      </c>
      <c r="X363" s="10">
        <f t="shared" si="45"/>
        <v>0</v>
      </c>
      <c r="Y363" s="10">
        <f t="shared" si="46"/>
        <v>0</v>
      </c>
      <c r="Z363" s="10">
        <f t="shared" si="47"/>
        <v>0</v>
      </c>
    </row>
    <row r="364" spans="18:26" x14ac:dyDescent="0.35">
      <c r="R364" s="3">
        <f>SUM((((Table1[[#This Row],[base spd]])*(1 + $R$1+$R$2)) + Table1[[#This Row],[rune spd]]) * (1 + $R$3))</f>
        <v>0</v>
      </c>
      <c r="S364" s="10">
        <f t="shared" si="40"/>
        <v>0</v>
      </c>
      <c r="T364" s="10">
        <f t="shared" si="41"/>
        <v>0</v>
      </c>
      <c r="U364" s="10">
        <f t="shared" si="42"/>
        <v>0</v>
      </c>
      <c r="V364" s="10">
        <f t="shared" si="43"/>
        <v>0</v>
      </c>
      <c r="W364" s="10">
        <f t="shared" si="44"/>
        <v>0</v>
      </c>
      <c r="X364" s="10">
        <f t="shared" si="45"/>
        <v>0</v>
      </c>
      <c r="Y364" s="10">
        <f t="shared" si="46"/>
        <v>0</v>
      </c>
      <c r="Z364" s="10">
        <f t="shared" si="47"/>
        <v>0</v>
      </c>
    </row>
    <row r="365" spans="18:26" x14ac:dyDescent="0.35">
      <c r="R365" s="3">
        <f>SUM((((Table1[[#This Row],[base spd]])*(1 + $R$1+$R$2)) + Table1[[#This Row],[rune spd]]) * (1 + $R$3))</f>
        <v>0</v>
      </c>
      <c r="S365" s="10">
        <f t="shared" si="40"/>
        <v>0</v>
      </c>
      <c r="T365" s="10">
        <f t="shared" si="41"/>
        <v>0</v>
      </c>
      <c r="U365" s="10">
        <f t="shared" si="42"/>
        <v>0</v>
      </c>
      <c r="V365" s="10">
        <f t="shared" si="43"/>
        <v>0</v>
      </c>
      <c r="W365" s="10">
        <f t="shared" si="44"/>
        <v>0</v>
      </c>
      <c r="X365" s="10">
        <f t="shared" si="45"/>
        <v>0</v>
      </c>
      <c r="Y365" s="10">
        <f t="shared" si="46"/>
        <v>0</v>
      </c>
      <c r="Z365" s="10">
        <f t="shared" si="47"/>
        <v>0</v>
      </c>
    </row>
    <row r="366" spans="18:26" x14ac:dyDescent="0.35">
      <c r="R366" s="3">
        <f>SUM((((Table1[[#This Row],[base spd]])*(1 + $R$1+$R$2)) + Table1[[#This Row],[rune spd]]) * (1 + $R$3))</f>
        <v>0</v>
      </c>
      <c r="S366" s="10">
        <f t="shared" si="40"/>
        <v>0</v>
      </c>
      <c r="T366" s="10">
        <f t="shared" si="41"/>
        <v>0</v>
      </c>
      <c r="U366" s="10">
        <f t="shared" si="42"/>
        <v>0</v>
      </c>
      <c r="V366" s="10">
        <f t="shared" si="43"/>
        <v>0</v>
      </c>
      <c r="W366" s="10">
        <f t="shared" si="44"/>
        <v>0</v>
      </c>
      <c r="X366" s="10">
        <f t="shared" si="45"/>
        <v>0</v>
      </c>
      <c r="Y366" s="10">
        <f t="shared" si="46"/>
        <v>0</v>
      </c>
      <c r="Z366" s="10">
        <f t="shared" si="47"/>
        <v>0</v>
      </c>
    </row>
    <row r="367" spans="18:26" x14ac:dyDescent="0.35">
      <c r="R367" s="3">
        <f>SUM((((Table1[[#This Row],[base spd]])*(1 + $R$1+$R$2)) + Table1[[#This Row],[rune spd]]) * (1 + $R$3))</f>
        <v>0</v>
      </c>
      <c r="S367" s="10">
        <f t="shared" si="40"/>
        <v>0</v>
      </c>
      <c r="T367" s="10">
        <f t="shared" si="41"/>
        <v>0</v>
      </c>
      <c r="U367" s="10">
        <f t="shared" si="42"/>
        <v>0</v>
      </c>
      <c r="V367" s="10">
        <f t="shared" si="43"/>
        <v>0</v>
      </c>
      <c r="W367" s="10">
        <f t="shared" si="44"/>
        <v>0</v>
      </c>
      <c r="X367" s="10">
        <f t="shared" si="45"/>
        <v>0</v>
      </c>
      <c r="Y367" s="10">
        <f t="shared" si="46"/>
        <v>0</v>
      </c>
      <c r="Z367" s="10">
        <f t="shared" si="47"/>
        <v>0</v>
      </c>
    </row>
    <row r="368" spans="18:26" x14ac:dyDescent="0.35">
      <c r="R368" s="3">
        <f>SUM((((Table1[[#This Row],[base spd]])*(1 + $R$1+$R$2)) + Table1[[#This Row],[rune spd]]) * (1 + $R$3))</f>
        <v>0</v>
      </c>
      <c r="S368" s="10">
        <f t="shared" si="40"/>
        <v>0</v>
      </c>
      <c r="T368" s="10">
        <f t="shared" si="41"/>
        <v>0</v>
      </c>
      <c r="U368" s="10">
        <f t="shared" si="42"/>
        <v>0</v>
      </c>
      <c r="V368" s="10">
        <f t="shared" si="43"/>
        <v>0</v>
      </c>
      <c r="W368" s="10">
        <f t="shared" si="44"/>
        <v>0</v>
      </c>
      <c r="X368" s="10">
        <f t="shared" si="45"/>
        <v>0</v>
      </c>
      <c r="Y368" s="10">
        <f t="shared" si="46"/>
        <v>0</v>
      </c>
      <c r="Z368" s="10">
        <f t="shared" si="47"/>
        <v>0</v>
      </c>
    </row>
    <row r="369" spans="18:26" x14ac:dyDescent="0.35">
      <c r="R369" s="3">
        <f>SUM((((Table1[[#This Row],[base spd]])*(1 + $R$1+$R$2)) + Table1[[#This Row],[rune spd]]) * (1 + $R$3))</f>
        <v>0</v>
      </c>
      <c r="S369" s="10">
        <f t="shared" si="40"/>
        <v>0</v>
      </c>
      <c r="T369" s="10">
        <f t="shared" si="41"/>
        <v>0</v>
      </c>
      <c r="U369" s="10">
        <f t="shared" si="42"/>
        <v>0</v>
      </c>
      <c r="V369" s="10">
        <f t="shared" si="43"/>
        <v>0</v>
      </c>
      <c r="W369" s="10">
        <f t="shared" si="44"/>
        <v>0</v>
      </c>
      <c r="X369" s="10">
        <f t="shared" si="45"/>
        <v>0</v>
      </c>
      <c r="Y369" s="10">
        <f t="shared" si="46"/>
        <v>0</v>
      </c>
      <c r="Z369" s="10">
        <f t="shared" si="47"/>
        <v>0</v>
      </c>
    </row>
    <row r="370" spans="18:26" x14ac:dyDescent="0.35">
      <c r="R370" s="3">
        <f>SUM((((Table1[[#This Row],[base spd]])*(1 + $R$1+$R$2)) + Table1[[#This Row],[rune spd]]) * (1 + $R$3))</f>
        <v>0</v>
      </c>
      <c r="S370" s="10">
        <f t="shared" si="40"/>
        <v>0</v>
      </c>
      <c r="T370" s="10">
        <f t="shared" si="41"/>
        <v>0</v>
      </c>
      <c r="U370" s="10">
        <f t="shared" si="42"/>
        <v>0</v>
      </c>
      <c r="V370" s="10">
        <f t="shared" si="43"/>
        <v>0</v>
      </c>
      <c r="W370" s="10">
        <f t="shared" si="44"/>
        <v>0</v>
      </c>
      <c r="X370" s="10">
        <f t="shared" si="45"/>
        <v>0</v>
      </c>
      <c r="Y370" s="10">
        <f t="shared" si="46"/>
        <v>0</v>
      </c>
      <c r="Z370" s="10">
        <f t="shared" si="47"/>
        <v>0</v>
      </c>
    </row>
    <row r="371" spans="18:26" x14ac:dyDescent="0.35">
      <c r="R371" s="3">
        <f>SUM((((Table1[[#This Row],[base spd]])*(1 + $R$1+$R$2)) + Table1[[#This Row],[rune spd]]) * (1 + $R$3))</f>
        <v>0</v>
      </c>
      <c r="S371" s="10">
        <f t="shared" si="40"/>
        <v>0</v>
      </c>
      <c r="T371" s="10">
        <f t="shared" si="41"/>
        <v>0</v>
      </c>
      <c r="U371" s="10">
        <f t="shared" si="42"/>
        <v>0</v>
      </c>
      <c r="V371" s="10">
        <f t="shared" si="43"/>
        <v>0</v>
      </c>
      <c r="W371" s="10">
        <f t="shared" si="44"/>
        <v>0</v>
      </c>
      <c r="X371" s="10">
        <f t="shared" si="45"/>
        <v>0</v>
      </c>
      <c r="Y371" s="10">
        <f t="shared" si="46"/>
        <v>0</v>
      </c>
      <c r="Z371" s="10">
        <f t="shared" si="47"/>
        <v>0</v>
      </c>
    </row>
    <row r="372" spans="18:26" x14ac:dyDescent="0.35">
      <c r="R372" s="3">
        <f>SUM((((Table1[[#This Row],[base spd]])*(1 + $R$1+$R$2)) + Table1[[#This Row],[rune spd]]) * (1 + $R$3))</f>
        <v>0</v>
      </c>
      <c r="S372" s="10">
        <f t="shared" si="40"/>
        <v>0</v>
      </c>
      <c r="T372" s="10">
        <f t="shared" si="41"/>
        <v>0</v>
      </c>
      <c r="U372" s="10">
        <f t="shared" si="42"/>
        <v>0</v>
      </c>
      <c r="V372" s="10">
        <f t="shared" si="43"/>
        <v>0</v>
      </c>
      <c r="W372" s="10">
        <f t="shared" si="44"/>
        <v>0</v>
      </c>
      <c r="X372" s="10">
        <f t="shared" si="45"/>
        <v>0</v>
      </c>
      <c r="Y372" s="10">
        <f t="shared" si="46"/>
        <v>0</v>
      </c>
      <c r="Z372" s="10">
        <f t="shared" si="47"/>
        <v>0</v>
      </c>
    </row>
    <row r="373" spans="18:26" x14ac:dyDescent="0.35">
      <c r="R373" s="3">
        <f>SUM((((Table1[[#This Row],[base spd]])*(1 + $R$1+$R$2)) + Table1[[#This Row],[rune spd]]) * (1 + $R$3))</f>
        <v>0</v>
      </c>
      <c r="S373" s="10">
        <f t="shared" si="40"/>
        <v>0</v>
      </c>
      <c r="T373" s="10">
        <f t="shared" si="41"/>
        <v>0</v>
      </c>
      <c r="U373" s="10">
        <f t="shared" si="42"/>
        <v>0</v>
      </c>
      <c r="V373" s="10">
        <f t="shared" si="43"/>
        <v>0</v>
      </c>
      <c r="W373" s="10">
        <f t="shared" si="44"/>
        <v>0</v>
      </c>
      <c r="X373" s="10">
        <f t="shared" si="45"/>
        <v>0</v>
      </c>
      <c r="Y373" s="10">
        <f t="shared" si="46"/>
        <v>0</v>
      </c>
      <c r="Z373" s="10">
        <f t="shared" si="47"/>
        <v>0</v>
      </c>
    </row>
    <row r="374" spans="18:26" x14ac:dyDescent="0.35">
      <c r="R374" s="3">
        <f>SUM((((Table1[[#This Row],[base spd]])*(1 + $R$1+$R$2)) + Table1[[#This Row],[rune spd]]) * (1 + $R$3))</f>
        <v>0</v>
      </c>
      <c r="S374" s="10">
        <f t="shared" si="40"/>
        <v>0</v>
      </c>
      <c r="T374" s="10">
        <f t="shared" si="41"/>
        <v>0</v>
      </c>
      <c r="U374" s="10">
        <f t="shared" si="42"/>
        <v>0</v>
      </c>
      <c r="V374" s="10">
        <f t="shared" si="43"/>
        <v>0</v>
      </c>
      <c r="W374" s="10">
        <f t="shared" si="44"/>
        <v>0</v>
      </c>
      <c r="X374" s="10">
        <f t="shared" si="45"/>
        <v>0</v>
      </c>
      <c r="Y374" s="10">
        <f t="shared" si="46"/>
        <v>0</v>
      </c>
      <c r="Z374" s="10">
        <f t="shared" si="47"/>
        <v>0</v>
      </c>
    </row>
    <row r="375" spans="18:26" x14ac:dyDescent="0.35">
      <c r="R375" s="3">
        <f>SUM((((Table1[[#This Row],[base spd]])*(1 + $R$1+$R$2)) + Table1[[#This Row],[rune spd]]) * (1 + $R$3))</f>
        <v>0</v>
      </c>
      <c r="S375" s="10">
        <f t="shared" si="40"/>
        <v>0</v>
      </c>
      <c r="T375" s="10">
        <f t="shared" si="41"/>
        <v>0</v>
      </c>
      <c r="U375" s="10">
        <f t="shared" si="42"/>
        <v>0</v>
      </c>
      <c r="V375" s="10">
        <f t="shared" si="43"/>
        <v>0</v>
      </c>
      <c r="W375" s="10">
        <f t="shared" si="44"/>
        <v>0</v>
      </c>
      <c r="X375" s="10">
        <f t="shared" si="45"/>
        <v>0</v>
      </c>
      <c r="Y375" s="10">
        <f t="shared" si="46"/>
        <v>0</v>
      </c>
      <c r="Z375" s="10">
        <f t="shared" si="47"/>
        <v>0</v>
      </c>
    </row>
    <row r="376" spans="18:26" x14ac:dyDescent="0.35">
      <c r="R376" s="3">
        <f>SUM((((Table1[[#This Row],[base spd]])*(1 + $R$1+$R$2)) + Table1[[#This Row],[rune spd]]) * (1 + $R$3))</f>
        <v>0</v>
      </c>
      <c r="S376" s="10">
        <f t="shared" si="40"/>
        <v>0</v>
      </c>
      <c r="T376" s="10">
        <f t="shared" si="41"/>
        <v>0</v>
      </c>
      <c r="U376" s="10">
        <f t="shared" si="42"/>
        <v>0</v>
      </c>
      <c r="V376" s="10">
        <f t="shared" si="43"/>
        <v>0</v>
      </c>
      <c r="W376" s="10">
        <f t="shared" si="44"/>
        <v>0</v>
      </c>
      <c r="X376" s="10">
        <f t="shared" si="45"/>
        <v>0</v>
      </c>
      <c r="Y376" s="10">
        <f t="shared" si="46"/>
        <v>0</v>
      </c>
      <c r="Z376" s="10">
        <f t="shared" si="47"/>
        <v>0</v>
      </c>
    </row>
    <row r="377" spans="18:26" x14ac:dyDescent="0.35">
      <c r="R377" s="3">
        <f>SUM((((Table1[[#This Row],[base spd]])*(1 + $R$1+$R$2)) + Table1[[#This Row],[rune spd]]) * (1 + $R$3))</f>
        <v>0</v>
      </c>
      <c r="S377" s="10">
        <f t="shared" si="40"/>
        <v>0</v>
      </c>
      <c r="T377" s="10">
        <f t="shared" si="41"/>
        <v>0</v>
      </c>
      <c r="U377" s="10">
        <f t="shared" si="42"/>
        <v>0</v>
      </c>
      <c r="V377" s="10">
        <f t="shared" si="43"/>
        <v>0</v>
      </c>
      <c r="W377" s="10">
        <f t="shared" si="44"/>
        <v>0</v>
      </c>
      <c r="X377" s="10">
        <f t="shared" si="45"/>
        <v>0</v>
      </c>
      <c r="Y377" s="10">
        <f t="shared" si="46"/>
        <v>0</v>
      </c>
      <c r="Z377" s="10">
        <f t="shared" si="47"/>
        <v>0</v>
      </c>
    </row>
    <row r="378" spans="18:26" x14ac:dyDescent="0.35">
      <c r="R378" s="3">
        <f>SUM((((Table1[[#This Row],[base spd]])*(1 + $R$1+$R$2)) + Table1[[#This Row],[rune spd]]) * (1 + $R$3))</f>
        <v>0</v>
      </c>
      <c r="S378" s="10">
        <f t="shared" si="40"/>
        <v>0</v>
      </c>
      <c r="T378" s="10">
        <f t="shared" si="41"/>
        <v>0</v>
      </c>
      <c r="U378" s="10">
        <f t="shared" si="42"/>
        <v>0</v>
      </c>
      <c r="V378" s="10">
        <f t="shared" si="43"/>
        <v>0</v>
      </c>
      <c r="W378" s="10">
        <f t="shared" si="44"/>
        <v>0</v>
      </c>
      <c r="X378" s="10">
        <f t="shared" si="45"/>
        <v>0</v>
      </c>
      <c r="Y378" s="10">
        <f t="shared" si="46"/>
        <v>0</v>
      </c>
      <c r="Z378" s="10">
        <f t="shared" si="47"/>
        <v>0</v>
      </c>
    </row>
    <row r="379" spans="18:26" x14ac:dyDescent="0.35">
      <c r="R379" s="3">
        <f>SUM((((Table1[[#This Row],[base spd]])*(1 + $R$1+$R$2)) + Table1[[#This Row],[rune spd]]) * (1 + $R$3))</f>
        <v>0</v>
      </c>
      <c r="S379" s="10">
        <f t="shared" si="40"/>
        <v>0</v>
      </c>
      <c r="T379" s="10">
        <f t="shared" si="41"/>
        <v>0</v>
      </c>
      <c r="U379" s="10">
        <f t="shared" si="42"/>
        <v>0</v>
      </c>
      <c r="V379" s="10">
        <f t="shared" si="43"/>
        <v>0</v>
      </c>
      <c r="W379" s="10">
        <f t="shared" si="44"/>
        <v>0</v>
      </c>
      <c r="X379" s="10">
        <f t="shared" si="45"/>
        <v>0</v>
      </c>
      <c r="Y379" s="10">
        <f t="shared" si="46"/>
        <v>0</v>
      </c>
      <c r="Z379" s="10">
        <f t="shared" si="47"/>
        <v>0</v>
      </c>
    </row>
    <row r="380" spans="18:26" x14ac:dyDescent="0.35">
      <c r="R380" s="3">
        <f>SUM((((Table1[[#This Row],[base spd]])*(1 + $R$1+$R$2)) + Table1[[#This Row],[rune spd]]) * (1 + $R$3))</f>
        <v>0</v>
      </c>
      <c r="S380" s="10">
        <f t="shared" si="40"/>
        <v>0</v>
      </c>
      <c r="T380" s="10">
        <f t="shared" si="41"/>
        <v>0</v>
      </c>
      <c r="U380" s="10">
        <f t="shared" si="42"/>
        <v>0</v>
      </c>
      <c r="V380" s="10">
        <f t="shared" si="43"/>
        <v>0</v>
      </c>
      <c r="W380" s="10">
        <f t="shared" si="44"/>
        <v>0</v>
      </c>
      <c r="X380" s="10">
        <f t="shared" si="45"/>
        <v>0</v>
      </c>
      <c r="Y380" s="10">
        <f t="shared" si="46"/>
        <v>0</v>
      </c>
      <c r="Z380" s="10">
        <f t="shared" si="47"/>
        <v>0</v>
      </c>
    </row>
    <row r="381" spans="18:26" x14ac:dyDescent="0.35">
      <c r="R381" s="3">
        <f>SUM((((Table1[[#This Row],[base spd]])*(1 + $R$1+$R$2)) + Table1[[#This Row],[rune spd]]) * (1 + $R$3))</f>
        <v>0</v>
      </c>
      <c r="S381" s="10">
        <f t="shared" si="40"/>
        <v>0</v>
      </c>
      <c r="T381" s="10">
        <f t="shared" si="41"/>
        <v>0</v>
      </c>
      <c r="U381" s="10">
        <f t="shared" si="42"/>
        <v>0</v>
      </c>
      <c r="V381" s="10">
        <f t="shared" si="43"/>
        <v>0</v>
      </c>
      <c r="W381" s="10">
        <f t="shared" si="44"/>
        <v>0</v>
      </c>
      <c r="X381" s="10">
        <f t="shared" si="45"/>
        <v>0</v>
      </c>
      <c r="Y381" s="10">
        <f t="shared" si="46"/>
        <v>0</v>
      </c>
      <c r="Z381" s="10">
        <f t="shared" si="47"/>
        <v>0</v>
      </c>
    </row>
    <row r="382" spans="18:26" x14ac:dyDescent="0.35">
      <c r="R382" s="3">
        <f>SUM((((Table1[[#This Row],[base spd]])*(1 + $R$1+$R$2)) + Table1[[#This Row],[rune spd]]) * (1 + $R$3))</f>
        <v>0</v>
      </c>
      <c r="S382" s="10">
        <f t="shared" si="40"/>
        <v>0</v>
      </c>
      <c r="T382" s="10">
        <f t="shared" si="41"/>
        <v>0</v>
      </c>
      <c r="U382" s="10">
        <f t="shared" si="42"/>
        <v>0</v>
      </c>
      <c r="V382" s="10">
        <f t="shared" si="43"/>
        <v>0</v>
      </c>
      <c r="W382" s="10">
        <f t="shared" si="44"/>
        <v>0</v>
      </c>
      <c r="X382" s="10">
        <f t="shared" si="45"/>
        <v>0</v>
      </c>
      <c r="Y382" s="10">
        <f t="shared" si="46"/>
        <v>0</v>
      </c>
      <c r="Z382" s="10">
        <f t="shared" si="47"/>
        <v>0</v>
      </c>
    </row>
    <row r="383" spans="18:26" x14ac:dyDescent="0.35">
      <c r="R383" s="3">
        <f>SUM((((Table1[[#This Row],[base spd]])*(1 + $R$1+$R$2)) + Table1[[#This Row],[rune spd]]) * (1 + $R$3))</f>
        <v>0</v>
      </c>
      <c r="S383" s="10">
        <f t="shared" si="40"/>
        <v>0</v>
      </c>
      <c r="T383" s="10">
        <f t="shared" si="41"/>
        <v>0</v>
      </c>
      <c r="U383" s="10">
        <f t="shared" si="42"/>
        <v>0</v>
      </c>
      <c r="V383" s="10">
        <f t="shared" si="43"/>
        <v>0</v>
      </c>
      <c r="W383" s="10">
        <f t="shared" si="44"/>
        <v>0</v>
      </c>
      <c r="X383" s="10">
        <f t="shared" si="45"/>
        <v>0</v>
      </c>
      <c r="Y383" s="10">
        <f t="shared" si="46"/>
        <v>0</v>
      </c>
      <c r="Z383" s="10">
        <f t="shared" si="47"/>
        <v>0</v>
      </c>
    </row>
    <row r="384" spans="18:26" x14ac:dyDescent="0.35">
      <c r="R384" s="3">
        <f>SUM((((Table1[[#This Row],[base spd]])*(1 + $R$1+$R$2)) + Table1[[#This Row],[rune spd]]) * (1 + $R$3))</f>
        <v>0</v>
      </c>
      <c r="S384" s="10">
        <f t="shared" si="40"/>
        <v>0</v>
      </c>
      <c r="T384" s="10">
        <f t="shared" si="41"/>
        <v>0</v>
      </c>
      <c r="U384" s="10">
        <f t="shared" si="42"/>
        <v>0</v>
      </c>
      <c r="V384" s="10">
        <f t="shared" si="43"/>
        <v>0</v>
      </c>
      <c r="W384" s="10">
        <f t="shared" si="44"/>
        <v>0</v>
      </c>
      <c r="X384" s="10">
        <f t="shared" si="45"/>
        <v>0</v>
      </c>
      <c r="Y384" s="10">
        <f t="shared" si="46"/>
        <v>0</v>
      </c>
      <c r="Z384" s="10">
        <f t="shared" si="47"/>
        <v>0</v>
      </c>
    </row>
    <row r="385" spans="18:26" x14ac:dyDescent="0.35">
      <c r="R385" s="3">
        <f>SUM((((Table1[[#This Row],[base spd]])*(1 + $R$1+$R$2)) + Table1[[#This Row],[rune spd]]) * (1 + $R$3))</f>
        <v>0</v>
      </c>
      <c r="S385" s="10">
        <f t="shared" si="40"/>
        <v>0</v>
      </c>
      <c r="T385" s="10">
        <f t="shared" si="41"/>
        <v>0</v>
      </c>
      <c r="U385" s="10">
        <f t="shared" si="42"/>
        <v>0</v>
      </c>
      <c r="V385" s="10">
        <f t="shared" si="43"/>
        <v>0</v>
      </c>
      <c r="W385" s="10">
        <f t="shared" si="44"/>
        <v>0</v>
      </c>
      <c r="X385" s="10">
        <f t="shared" si="45"/>
        <v>0</v>
      </c>
      <c r="Y385" s="10">
        <f t="shared" si="46"/>
        <v>0</v>
      </c>
      <c r="Z385" s="10">
        <f t="shared" si="47"/>
        <v>0</v>
      </c>
    </row>
    <row r="386" spans="18:26" x14ac:dyDescent="0.35">
      <c r="R386" s="3">
        <f>SUM((((Table1[[#This Row],[base spd]])*(1 + $R$1+$R$2)) + Table1[[#This Row],[rune spd]]) * (1 + $R$3))</f>
        <v>0</v>
      </c>
      <c r="S386" s="10">
        <f t="shared" si="40"/>
        <v>0</v>
      </c>
      <c r="T386" s="10">
        <f t="shared" si="41"/>
        <v>0</v>
      </c>
      <c r="U386" s="10">
        <f t="shared" si="42"/>
        <v>0</v>
      </c>
      <c r="V386" s="10">
        <f t="shared" si="43"/>
        <v>0</v>
      </c>
      <c r="W386" s="10">
        <f t="shared" si="44"/>
        <v>0</v>
      </c>
      <c r="X386" s="10">
        <f t="shared" si="45"/>
        <v>0</v>
      </c>
      <c r="Y386" s="10">
        <f t="shared" si="46"/>
        <v>0</v>
      </c>
      <c r="Z386" s="10">
        <f t="shared" si="47"/>
        <v>0</v>
      </c>
    </row>
    <row r="387" spans="18:26" x14ac:dyDescent="0.35">
      <c r="R387" s="3">
        <f>SUM((((Table1[[#This Row],[base spd]])*(1 + $R$1+$R$2)) + Table1[[#This Row],[rune spd]]) * (1 + $R$3))</f>
        <v>0</v>
      </c>
      <c r="S387" s="10">
        <f t="shared" si="40"/>
        <v>0</v>
      </c>
      <c r="T387" s="10">
        <f t="shared" si="41"/>
        <v>0</v>
      </c>
      <c r="U387" s="10">
        <f t="shared" si="42"/>
        <v>0</v>
      </c>
      <c r="V387" s="10">
        <f t="shared" si="43"/>
        <v>0</v>
      </c>
      <c r="W387" s="10">
        <f t="shared" si="44"/>
        <v>0</v>
      </c>
      <c r="X387" s="10">
        <f t="shared" si="45"/>
        <v>0</v>
      </c>
      <c r="Y387" s="10">
        <f t="shared" si="46"/>
        <v>0</v>
      </c>
      <c r="Z387" s="10">
        <f t="shared" si="47"/>
        <v>0</v>
      </c>
    </row>
    <row r="388" spans="18:26" x14ac:dyDescent="0.35">
      <c r="R388" s="3">
        <f>SUM((((Table1[[#This Row],[base spd]])*(1 + $R$1+$R$2)) + Table1[[#This Row],[rune spd]]) * (1 + $R$3))</f>
        <v>0</v>
      </c>
      <c r="S388" s="10">
        <f t="shared" si="40"/>
        <v>0</v>
      </c>
      <c r="T388" s="10">
        <f t="shared" si="41"/>
        <v>0</v>
      </c>
      <c r="U388" s="10">
        <f t="shared" si="42"/>
        <v>0</v>
      </c>
      <c r="V388" s="10">
        <f t="shared" si="43"/>
        <v>0</v>
      </c>
      <c r="W388" s="10">
        <f t="shared" si="44"/>
        <v>0</v>
      </c>
      <c r="X388" s="10">
        <f t="shared" si="45"/>
        <v>0</v>
      </c>
      <c r="Y388" s="10">
        <f t="shared" si="46"/>
        <v>0</v>
      </c>
      <c r="Z388" s="10">
        <f t="shared" si="47"/>
        <v>0</v>
      </c>
    </row>
    <row r="389" spans="18:26" x14ac:dyDescent="0.35">
      <c r="R389" s="3">
        <f>SUM((((Table1[[#This Row],[base spd]])*(1 + $R$1+$R$2)) + Table1[[#This Row],[rune spd]]) * (1 + $R$3))</f>
        <v>0</v>
      </c>
      <c r="S389" s="10">
        <f t="shared" ref="S389:S452" si="48">SUM($R389*(0.07*3))</f>
        <v>0</v>
      </c>
      <c r="T389" s="10">
        <f t="shared" ref="T389:T452" si="49">SUM($R389*(0.07*4))</f>
        <v>0</v>
      </c>
      <c r="U389" s="10">
        <f t="shared" ref="U389:U452" si="50">SUM($R389*(0.07*5))</f>
        <v>0</v>
      </c>
      <c r="V389" s="10">
        <f t="shared" ref="V389:V452" si="51">SUM($R389*(0.07*6))</f>
        <v>0</v>
      </c>
      <c r="W389" s="10">
        <f t="shared" ref="W389:W452" si="52">SUM($R389*(0.07*7))</f>
        <v>0</v>
      </c>
      <c r="X389" s="10">
        <f t="shared" ref="X389:X452" si="53">SUM($R389*(0.07*8))</f>
        <v>0</v>
      </c>
      <c r="Y389" s="10">
        <f t="shared" ref="Y389:Y452" si="54">SUM($R389*(0.07*9))</f>
        <v>0</v>
      </c>
      <c r="Z389" s="10">
        <f t="shared" ref="Z389:Z452" si="55">SUM($R389*(0.07*10))</f>
        <v>0</v>
      </c>
    </row>
    <row r="390" spans="18:26" x14ac:dyDescent="0.35">
      <c r="R390" s="3">
        <f>SUM((((Table1[[#This Row],[base spd]])*(1 + $R$1+$R$2)) + Table1[[#This Row],[rune spd]]) * (1 + $R$3))</f>
        <v>0</v>
      </c>
      <c r="S390" s="10">
        <f t="shared" si="48"/>
        <v>0</v>
      </c>
      <c r="T390" s="10">
        <f t="shared" si="49"/>
        <v>0</v>
      </c>
      <c r="U390" s="10">
        <f t="shared" si="50"/>
        <v>0</v>
      </c>
      <c r="V390" s="10">
        <f t="shared" si="51"/>
        <v>0</v>
      </c>
      <c r="W390" s="10">
        <f t="shared" si="52"/>
        <v>0</v>
      </c>
      <c r="X390" s="10">
        <f t="shared" si="53"/>
        <v>0</v>
      </c>
      <c r="Y390" s="10">
        <f t="shared" si="54"/>
        <v>0</v>
      </c>
      <c r="Z390" s="10">
        <f t="shared" si="55"/>
        <v>0</v>
      </c>
    </row>
    <row r="391" spans="18:26" x14ac:dyDescent="0.35">
      <c r="R391" s="3">
        <f>SUM((((Table1[[#This Row],[base spd]])*(1 + $R$1+$R$2)) + Table1[[#This Row],[rune spd]]) * (1 + $R$3))</f>
        <v>0</v>
      </c>
      <c r="S391" s="10">
        <f t="shared" si="48"/>
        <v>0</v>
      </c>
      <c r="T391" s="10">
        <f t="shared" si="49"/>
        <v>0</v>
      </c>
      <c r="U391" s="10">
        <f t="shared" si="50"/>
        <v>0</v>
      </c>
      <c r="V391" s="10">
        <f t="shared" si="51"/>
        <v>0</v>
      </c>
      <c r="W391" s="10">
        <f t="shared" si="52"/>
        <v>0</v>
      </c>
      <c r="X391" s="10">
        <f t="shared" si="53"/>
        <v>0</v>
      </c>
      <c r="Y391" s="10">
        <f t="shared" si="54"/>
        <v>0</v>
      </c>
      <c r="Z391" s="10">
        <f t="shared" si="55"/>
        <v>0</v>
      </c>
    </row>
    <row r="392" spans="18:26" x14ac:dyDescent="0.35">
      <c r="R392" s="3">
        <f>SUM((((Table1[[#This Row],[base spd]])*(1 + $R$1+$R$2)) + Table1[[#This Row],[rune spd]]) * (1 + $R$3))</f>
        <v>0</v>
      </c>
      <c r="S392" s="10">
        <f t="shared" si="48"/>
        <v>0</v>
      </c>
      <c r="T392" s="10">
        <f t="shared" si="49"/>
        <v>0</v>
      </c>
      <c r="U392" s="10">
        <f t="shared" si="50"/>
        <v>0</v>
      </c>
      <c r="V392" s="10">
        <f t="shared" si="51"/>
        <v>0</v>
      </c>
      <c r="W392" s="10">
        <f t="shared" si="52"/>
        <v>0</v>
      </c>
      <c r="X392" s="10">
        <f t="shared" si="53"/>
        <v>0</v>
      </c>
      <c r="Y392" s="10">
        <f t="shared" si="54"/>
        <v>0</v>
      </c>
      <c r="Z392" s="10">
        <f t="shared" si="55"/>
        <v>0</v>
      </c>
    </row>
    <row r="393" spans="18:26" x14ac:dyDescent="0.35">
      <c r="R393" s="3">
        <f>SUM((((Table1[[#This Row],[base spd]])*(1 + $R$1+$R$2)) + Table1[[#This Row],[rune spd]]) * (1 + $R$3))</f>
        <v>0</v>
      </c>
      <c r="S393" s="10">
        <f t="shared" si="48"/>
        <v>0</v>
      </c>
      <c r="T393" s="10">
        <f t="shared" si="49"/>
        <v>0</v>
      </c>
      <c r="U393" s="10">
        <f t="shared" si="50"/>
        <v>0</v>
      </c>
      <c r="V393" s="10">
        <f t="shared" si="51"/>
        <v>0</v>
      </c>
      <c r="W393" s="10">
        <f t="shared" si="52"/>
        <v>0</v>
      </c>
      <c r="X393" s="10">
        <f t="shared" si="53"/>
        <v>0</v>
      </c>
      <c r="Y393" s="10">
        <f t="shared" si="54"/>
        <v>0</v>
      </c>
      <c r="Z393" s="10">
        <f t="shared" si="55"/>
        <v>0</v>
      </c>
    </row>
    <row r="394" spans="18:26" x14ac:dyDescent="0.35">
      <c r="R394" s="3">
        <f>SUM((((Table1[[#This Row],[base spd]])*(1 + $R$1+$R$2)) + Table1[[#This Row],[rune spd]]) * (1 + $R$3))</f>
        <v>0</v>
      </c>
      <c r="S394" s="10">
        <f t="shared" si="48"/>
        <v>0</v>
      </c>
      <c r="T394" s="10">
        <f t="shared" si="49"/>
        <v>0</v>
      </c>
      <c r="U394" s="10">
        <f t="shared" si="50"/>
        <v>0</v>
      </c>
      <c r="V394" s="10">
        <f t="shared" si="51"/>
        <v>0</v>
      </c>
      <c r="W394" s="10">
        <f t="shared" si="52"/>
        <v>0</v>
      </c>
      <c r="X394" s="10">
        <f t="shared" si="53"/>
        <v>0</v>
      </c>
      <c r="Y394" s="10">
        <f t="shared" si="54"/>
        <v>0</v>
      </c>
      <c r="Z394" s="10">
        <f t="shared" si="55"/>
        <v>0</v>
      </c>
    </row>
    <row r="395" spans="18:26" x14ac:dyDescent="0.35">
      <c r="R395" s="3">
        <f>SUM((((Table1[[#This Row],[base spd]])*(1 + $R$1+$R$2)) + Table1[[#This Row],[rune spd]]) * (1 + $R$3))</f>
        <v>0</v>
      </c>
      <c r="S395" s="10">
        <f t="shared" si="48"/>
        <v>0</v>
      </c>
      <c r="T395" s="10">
        <f t="shared" si="49"/>
        <v>0</v>
      </c>
      <c r="U395" s="10">
        <f t="shared" si="50"/>
        <v>0</v>
      </c>
      <c r="V395" s="10">
        <f t="shared" si="51"/>
        <v>0</v>
      </c>
      <c r="W395" s="10">
        <f t="shared" si="52"/>
        <v>0</v>
      </c>
      <c r="X395" s="10">
        <f t="shared" si="53"/>
        <v>0</v>
      </c>
      <c r="Y395" s="10">
        <f t="shared" si="54"/>
        <v>0</v>
      </c>
      <c r="Z395" s="10">
        <f t="shared" si="55"/>
        <v>0</v>
      </c>
    </row>
    <row r="396" spans="18:26" x14ac:dyDescent="0.35">
      <c r="R396" s="3">
        <f>SUM((((Table1[[#This Row],[base spd]])*(1 + $R$1+$R$2)) + Table1[[#This Row],[rune spd]]) * (1 + $R$3))</f>
        <v>0</v>
      </c>
      <c r="S396" s="10">
        <f t="shared" si="48"/>
        <v>0</v>
      </c>
      <c r="T396" s="10">
        <f t="shared" si="49"/>
        <v>0</v>
      </c>
      <c r="U396" s="10">
        <f t="shared" si="50"/>
        <v>0</v>
      </c>
      <c r="V396" s="10">
        <f t="shared" si="51"/>
        <v>0</v>
      </c>
      <c r="W396" s="10">
        <f t="shared" si="52"/>
        <v>0</v>
      </c>
      <c r="X396" s="10">
        <f t="shared" si="53"/>
        <v>0</v>
      </c>
      <c r="Y396" s="10">
        <f t="shared" si="54"/>
        <v>0</v>
      </c>
      <c r="Z396" s="10">
        <f t="shared" si="55"/>
        <v>0</v>
      </c>
    </row>
    <row r="397" spans="18:26" x14ac:dyDescent="0.35">
      <c r="R397" s="3">
        <f>SUM((((Table1[[#This Row],[base spd]])*(1 + $R$1+$R$2)) + Table1[[#This Row],[rune spd]]) * (1 + $R$3))</f>
        <v>0</v>
      </c>
      <c r="S397" s="10">
        <f t="shared" si="48"/>
        <v>0</v>
      </c>
      <c r="T397" s="10">
        <f t="shared" si="49"/>
        <v>0</v>
      </c>
      <c r="U397" s="10">
        <f t="shared" si="50"/>
        <v>0</v>
      </c>
      <c r="V397" s="10">
        <f t="shared" si="51"/>
        <v>0</v>
      </c>
      <c r="W397" s="10">
        <f t="shared" si="52"/>
        <v>0</v>
      </c>
      <c r="X397" s="10">
        <f t="shared" si="53"/>
        <v>0</v>
      </c>
      <c r="Y397" s="10">
        <f t="shared" si="54"/>
        <v>0</v>
      </c>
      <c r="Z397" s="10">
        <f t="shared" si="55"/>
        <v>0</v>
      </c>
    </row>
    <row r="398" spans="18:26" x14ac:dyDescent="0.35">
      <c r="R398" s="3">
        <f>SUM((((Table1[[#This Row],[base spd]])*(1 + $R$1+$R$2)) + Table1[[#This Row],[rune spd]]) * (1 + $R$3))</f>
        <v>0</v>
      </c>
      <c r="S398" s="10">
        <f t="shared" si="48"/>
        <v>0</v>
      </c>
      <c r="T398" s="10">
        <f t="shared" si="49"/>
        <v>0</v>
      </c>
      <c r="U398" s="10">
        <f t="shared" si="50"/>
        <v>0</v>
      </c>
      <c r="V398" s="10">
        <f t="shared" si="51"/>
        <v>0</v>
      </c>
      <c r="W398" s="10">
        <f t="shared" si="52"/>
        <v>0</v>
      </c>
      <c r="X398" s="10">
        <f t="shared" si="53"/>
        <v>0</v>
      </c>
      <c r="Y398" s="10">
        <f t="shared" si="54"/>
        <v>0</v>
      </c>
      <c r="Z398" s="10">
        <f t="shared" si="55"/>
        <v>0</v>
      </c>
    </row>
    <row r="399" spans="18:26" x14ac:dyDescent="0.35">
      <c r="R399" s="3">
        <f>SUM((((Table1[[#This Row],[base spd]])*(1 + $R$1+$R$2)) + Table1[[#This Row],[rune spd]]) * (1 + $R$3))</f>
        <v>0</v>
      </c>
      <c r="S399" s="10">
        <f t="shared" si="48"/>
        <v>0</v>
      </c>
      <c r="T399" s="10">
        <f t="shared" si="49"/>
        <v>0</v>
      </c>
      <c r="U399" s="10">
        <f t="shared" si="50"/>
        <v>0</v>
      </c>
      <c r="V399" s="10">
        <f t="shared" si="51"/>
        <v>0</v>
      </c>
      <c r="W399" s="10">
        <f t="shared" si="52"/>
        <v>0</v>
      </c>
      <c r="X399" s="10">
        <f t="shared" si="53"/>
        <v>0</v>
      </c>
      <c r="Y399" s="10">
        <f t="shared" si="54"/>
        <v>0</v>
      </c>
      <c r="Z399" s="10">
        <f t="shared" si="55"/>
        <v>0</v>
      </c>
    </row>
    <row r="400" spans="18:26" x14ac:dyDescent="0.35">
      <c r="R400" s="3">
        <f>SUM((((Table1[[#This Row],[base spd]])*(1 + $R$1+$R$2)) + Table1[[#This Row],[rune spd]]) * (1 + $R$3))</f>
        <v>0</v>
      </c>
      <c r="S400" s="10">
        <f t="shared" si="48"/>
        <v>0</v>
      </c>
      <c r="T400" s="10">
        <f t="shared" si="49"/>
        <v>0</v>
      </c>
      <c r="U400" s="10">
        <f t="shared" si="50"/>
        <v>0</v>
      </c>
      <c r="V400" s="10">
        <f t="shared" si="51"/>
        <v>0</v>
      </c>
      <c r="W400" s="10">
        <f t="shared" si="52"/>
        <v>0</v>
      </c>
      <c r="X400" s="10">
        <f t="shared" si="53"/>
        <v>0</v>
      </c>
      <c r="Y400" s="10">
        <f t="shared" si="54"/>
        <v>0</v>
      </c>
      <c r="Z400" s="10">
        <f t="shared" si="55"/>
        <v>0</v>
      </c>
    </row>
    <row r="401" spans="18:26" x14ac:dyDescent="0.35">
      <c r="R401" s="3">
        <f>SUM((((Table1[[#This Row],[base spd]])*(1 + $R$1+$R$2)) + Table1[[#This Row],[rune spd]]) * (1 + $R$3))</f>
        <v>0</v>
      </c>
      <c r="S401" s="10">
        <f t="shared" si="48"/>
        <v>0</v>
      </c>
      <c r="T401" s="10">
        <f t="shared" si="49"/>
        <v>0</v>
      </c>
      <c r="U401" s="10">
        <f t="shared" si="50"/>
        <v>0</v>
      </c>
      <c r="V401" s="10">
        <f t="shared" si="51"/>
        <v>0</v>
      </c>
      <c r="W401" s="10">
        <f t="shared" si="52"/>
        <v>0</v>
      </c>
      <c r="X401" s="10">
        <f t="shared" si="53"/>
        <v>0</v>
      </c>
      <c r="Y401" s="10">
        <f t="shared" si="54"/>
        <v>0</v>
      </c>
      <c r="Z401" s="10">
        <f t="shared" si="55"/>
        <v>0</v>
      </c>
    </row>
    <row r="402" spans="18:26" x14ac:dyDescent="0.35">
      <c r="R402" s="3">
        <f>SUM((((Table1[[#This Row],[base spd]])*(1 + $R$1+$R$2)) + Table1[[#This Row],[rune spd]]) * (1 + $R$3))</f>
        <v>0</v>
      </c>
      <c r="S402" s="10">
        <f t="shared" si="48"/>
        <v>0</v>
      </c>
      <c r="T402" s="10">
        <f t="shared" si="49"/>
        <v>0</v>
      </c>
      <c r="U402" s="10">
        <f t="shared" si="50"/>
        <v>0</v>
      </c>
      <c r="V402" s="10">
        <f t="shared" si="51"/>
        <v>0</v>
      </c>
      <c r="W402" s="10">
        <f t="shared" si="52"/>
        <v>0</v>
      </c>
      <c r="X402" s="10">
        <f t="shared" si="53"/>
        <v>0</v>
      </c>
      <c r="Y402" s="10">
        <f t="shared" si="54"/>
        <v>0</v>
      </c>
      <c r="Z402" s="10">
        <f t="shared" si="55"/>
        <v>0</v>
      </c>
    </row>
    <row r="403" spans="18:26" x14ac:dyDescent="0.35">
      <c r="R403" s="3">
        <f>SUM((((Table1[[#This Row],[base spd]])*(1 + $R$1+$R$2)) + Table1[[#This Row],[rune spd]]) * (1 + $R$3))</f>
        <v>0</v>
      </c>
      <c r="S403" s="10">
        <f t="shared" si="48"/>
        <v>0</v>
      </c>
      <c r="T403" s="10">
        <f t="shared" si="49"/>
        <v>0</v>
      </c>
      <c r="U403" s="10">
        <f t="shared" si="50"/>
        <v>0</v>
      </c>
      <c r="V403" s="10">
        <f t="shared" si="51"/>
        <v>0</v>
      </c>
      <c r="W403" s="10">
        <f t="shared" si="52"/>
        <v>0</v>
      </c>
      <c r="X403" s="10">
        <f t="shared" si="53"/>
        <v>0</v>
      </c>
      <c r="Y403" s="10">
        <f t="shared" si="54"/>
        <v>0</v>
      </c>
      <c r="Z403" s="10">
        <f t="shared" si="55"/>
        <v>0</v>
      </c>
    </row>
    <row r="404" spans="18:26" x14ac:dyDescent="0.35">
      <c r="R404" s="3">
        <f>SUM((((Table1[[#This Row],[base spd]])*(1 + $R$1+$R$2)) + Table1[[#This Row],[rune spd]]) * (1 + $R$3))</f>
        <v>0</v>
      </c>
      <c r="S404" s="10">
        <f t="shared" si="48"/>
        <v>0</v>
      </c>
      <c r="T404" s="10">
        <f t="shared" si="49"/>
        <v>0</v>
      </c>
      <c r="U404" s="10">
        <f t="shared" si="50"/>
        <v>0</v>
      </c>
      <c r="V404" s="10">
        <f t="shared" si="51"/>
        <v>0</v>
      </c>
      <c r="W404" s="10">
        <f t="shared" si="52"/>
        <v>0</v>
      </c>
      <c r="X404" s="10">
        <f t="shared" si="53"/>
        <v>0</v>
      </c>
      <c r="Y404" s="10">
        <f t="shared" si="54"/>
        <v>0</v>
      </c>
      <c r="Z404" s="10">
        <f t="shared" si="55"/>
        <v>0</v>
      </c>
    </row>
    <row r="405" spans="18:26" x14ac:dyDescent="0.35">
      <c r="R405" s="3">
        <f>SUM((((Table1[[#This Row],[base spd]])*(1 + $R$1+$R$2)) + Table1[[#This Row],[rune spd]]) * (1 + $R$3))</f>
        <v>0</v>
      </c>
      <c r="S405" s="10">
        <f t="shared" si="48"/>
        <v>0</v>
      </c>
      <c r="T405" s="10">
        <f t="shared" si="49"/>
        <v>0</v>
      </c>
      <c r="U405" s="10">
        <f t="shared" si="50"/>
        <v>0</v>
      </c>
      <c r="V405" s="10">
        <f t="shared" si="51"/>
        <v>0</v>
      </c>
      <c r="W405" s="10">
        <f t="shared" si="52"/>
        <v>0</v>
      </c>
      <c r="X405" s="10">
        <f t="shared" si="53"/>
        <v>0</v>
      </c>
      <c r="Y405" s="10">
        <f t="shared" si="54"/>
        <v>0</v>
      </c>
      <c r="Z405" s="10">
        <f t="shared" si="55"/>
        <v>0</v>
      </c>
    </row>
    <row r="406" spans="18:26" x14ac:dyDescent="0.35">
      <c r="R406" s="3">
        <f>SUM((((Table1[[#This Row],[base spd]])*(1 + $R$1+$R$2)) + Table1[[#This Row],[rune spd]]) * (1 + $R$3))</f>
        <v>0</v>
      </c>
      <c r="S406" s="10">
        <f t="shared" si="48"/>
        <v>0</v>
      </c>
      <c r="T406" s="10">
        <f t="shared" si="49"/>
        <v>0</v>
      </c>
      <c r="U406" s="10">
        <f t="shared" si="50"/>
        <v>0</v>
      </c>
      <c r="V406" s="10">
        <f t="shared" si="51"/>
        <v>0</v>
      </c>
      <c r="W406" s="10">
        <f t="shared" si="52"/>
        <v>0</v>
      </c>
      <c r="X406" s="10">
        <f t="shared" si="53"/>
        <v>0</v>
      </c>
      <c r="Y406" s="10">
        <f t="shared" si="54"/>
        <v>0</v>
      </c>
      <c r="Z406" s="10">
        <f t="shared" si="55"/>
        <v>0</v>
      </c>
    </row>
    <row r="407" spans="18:26" x14ac:dyDescent="0.35">
      <c r="R407" s="3">
        <f>SUM((((Table1[[#This Row],[base spd]])*(1 + $R$1+$R$2)) + Table1[[#This Row],[rune spd]]) * (1 + $R$3))</f>
        <v>0</v>
      </c>
      <c r="S407" s="10">
        <f t="shared" si="48"/>
        <v>0</v>
      </c>
      <c r="T407" s="10">
        <f t="shared" si="49"/>
        <v>0</v>
      </c>
      <c r="U407" s="10">
        <f t="shared" si="50"/>
        <v>0</v>
      </c>
      <c r="V407" s="10">
        <f t="shared" si="51"/>
        <v>0</v>
      </c>
      <c r="W407" s="10">
        <f t="shared" si="52"/>
        <v>0</v>
      </c>
      <c r="X407" s="10">
        <f t="shared" si="53"/>
        <v>0</v>
      </c>
      <c r="Y407" s="10">
        <f t="shared" si="54"/>
        <v>0</v>
      </c>
      <c r="Z407" s="10">
        <f t="shared" si="55"/>
        <v>0</v>
      </c>
    </row>
    <row r="408" spans="18:26" x14ac:dyDescent="0.35">
      <c r="R408" s="3">
        <f>SUM((((Table1[[#This Row],[base spd]])*(1 + $R$1+$R$2)) + Table1[[#This Row],[rune spd]]) * (1 + $R$3))</f>
        <v>0</v>
      </c>
      <c r="S408" s="10">
        <f t="shared" si="48"/>
        <v>0</v>
      </c>
      <c r="T408" s="10">
        <f t="shared" si="49"/>
        <v>0</v>
      </c>
      <c r="U408" s="10">
        <f t="shared" si="50"/>
        <v>0</v>
      </c>
      <c r="V408" s="10">
        <f t="shared" si="51"/>
        <v>0</v>
      </c>
      <c r="W408" s="10">
        <f t="shared" si="52"/>
        <v>0</v>
      </c>
      <c r="X408" s="10">
        <f t="shared" si="53"/>
        <v>0</v>
      </c>
      <c r="Y408" s="10">
        <f t="shared" si="54"/>
        <v>0</v>
      </c>
      <c r="Z408" s="10">
        <f t="shared" si="55"/>
        <v>0</v>
      </c>
    </row>
    <row r="409" spans="18:26" x14ac:dyDescent="0.35">
      <c r="R409" s="3">
        <f>SUM((((Table1[[#This Row],[base spd]])*(1 + $R$1+$R$2)) + Table1[[#This Row],[rune spd]]) * (1 + $R$3))</f>
        <v>0</v>
      </c>
      <c r="S409" s="10">
        <f t="shared" si="48"/>
        <v>0</v>
      </c>
      <c r="T409" s="10">
        <f t="shared" si="49"/>
        <v>0</v>
      </c>
      <c r="U409" s="10">
        <f t="shared" si="50"/>
        <v>0</v>
      </c>
      <c r="V409" s="10">
        <f t="shared" si="51"/>
        <v>0</v>
      </c>
      <c r="W409" s="10">
        <f t="shared" si="52"/>
        <v>0</v>
      </c>
      <c r="X409" s="10">
        <f t="shared" si="53"/>
        <v>0</v>
      </c>
      <c r="Y409" s="10">
        <f t="shared" si="54"/>
        <v>0</v>
      </c>
      <c r="Z409" s="10">
        <f t="shared" si="55"/>
        <v>0</v>
      </c>
    </row>
    <row r="410" spans="18:26" x14ac:dyDescent="0.35">
      <c r="R410" s="3">
        <f>SUM((((Table1[[#This Row],[base spd]])*(1 + $R$1+$R$2)) + Table1[[#This Row],[rune spd]]) * (1 + $R$3))</f>
        <v>0</v>
      </c>
      <c r="S410" s="10">
        <f t="shared" si="48"/>
        <v>0</v>
      </c>
      <c r="T410" s="10">
        <f t="shared" si="49"/>
        <v>0</v>
      </c>
      <c r="U410" s="10">
        <f t="shared" si="50"/>
        <v>0</v>
      </c>
      <c r="V410" s="10">
        <f t="shared" si="51"/>
        <v>0</v>
      </c>
      <c r="W410" s="10">
        <f t="shared" si="52"/>
        <v>0</v>
      </c>
      <c r="X410" s="10">
        <f t="shared" si="53"/>
        <v>0</v>
      </c>
      <c r="Y410" s="10">
        <f t="shared" si="54"/>
        <v>0</v>
      </c>
      <c r="Z410" s="10">
        <f t="shared" si="55"/>
        <v>0</v>
      </c>
    </row>
    <row r="411" spans="18:26" x14ac:dyDescent="0.35">
      <c r="R411" s="3">
        <f>SUM((((Table1[[#This Row],[base spd]])*(1 + $R$1+$R$2)) + Table1[[#This Row],[rune spd]]) * (1 + $R$3))</f>
        <v>0</v>
      </c>
      <c r="S411" s="10">
        <f t="shared" si="48"/>
        <v>0</v>
      </c>
      <c r="T411" s="10">
        <f t="shared" si="49"/>
        <v>0</v>
      </c>
      <c r="U411" s="10">
        <f t="shared" si="50"/>
        <v>0</v>
      </c>
      <c r="V411" s="10">
        <f t="shared" si="51"/>
        <v>0</v>
      </c>
      <c r="W411" s="10">
        <f t="shared" si="52"/>
        <v>0</v>
      </c>
      <c r="X411" s="10">
        <f t="shared" si="53"/>
        <v>0</v>
      </c>
      <c r="Y411" s="10">
        <f t="shared" si="54"/>
        <v>0</v>
      </c>
      <c r="Z411" s="10">
        <f t="shared" si="55"/>
        <v>0</v>
      </c>
    </row>
    <row r="412" spans="18:26" x14ac:dyDescent="0.35">
      <c r="R412" s="3">
        <f>SUM((((Table1[[#This Row],[base spd]])*(1 + $R$1+$R$2)) + Table1[[#This Row],[rune spd]]) * (1 + $R$3))</f>
        <v>0</v>
      </c>
      <c r="S412" s="10">
        <f t="shared" si="48"/>
        <v>0</v>
      </c>
      <c r="T412" s="10">
        <f t="shared" si="49"/>
        <v>0</v>
      </c>
      <c r="U412" s="10">
        <f t="shared" si="50"/>
        <v>0</v>
      </c>
      <c r="V412" s="10">
        <f t="shared" si="51"/>
        <v>0</v>
      </c>
      <c r="W412" s="10">
        <f t="shared" si="52"/>
        <v>0</v>
      </c>
      <c r="X412" s="10">
        <f t="shared" si="53"/>
        <v>0</v>
      </c>
      <c r="Y412" s="10">
        <f t="shared" si="54"/>
        <v>0</v>
      </c>
      <c r="Z412" s="10">
        <f t="shared" si="55"/>
        <v>0</v>
      </c>
    </row>
    <row r="413" spans="18:26" x14ac:dyDescent="0.35">
      <c r="R413" s="3">
        <f>SUM((((Table1[[#This Row],[base spd]])*(1 + $R$1+$R$2)) + Table1[[#This Row],[rune spd]]) * (1 + $R$3))</f>
        <v>0</v>
      </c>
      <c r="S413" s="10">
        <f t="shared" si="48"/>
        <v>0</v>
      </c>
      <c r="T413" s="10">
        <f t="shared" si="49"/>
        <v>0</v>
      </c>
      <c r="U413" s="10">
        <f t="shared" si="50"/>
        <v>0</v>
      </c>
      <c r="V413" s="10">
        <f t="shared" si="51"/>
        <v>0</v>
      </c>
      <c r="W413" s="10">
        <f t="shared" si="52"/>
        <v>0</v>
      </c>
      <c r="X413" s="10">
        <f t="shared" si="53"/>
        <v>0</v>
      </c>
      <c r="Y413" s="10">
        <f t="shared" si="54"/>
        <v>0</v>
      </c>
      <c r="Z413" s="10">
        <f t="shared" si="55"/>
        <v>0</v>
      </c>
    </row>
    <row r="414" spans="18:26" x14ac:dyDescent="0.35">
      <c r="R414" s="3">
        <f>SUM((((Table1[[#This Row],[base spd]])*(1 + $R$1+$R$2)) + Table1[[#This Row],[rune spd]]) * (1 + $R$3))</f>
        <v>0</v>
      </c>
      <c r="S414" s="10">
        <f t="shared" si="48"/>
        <v>0</v>
      </c>
      <c r="T414" s="10">
        <f t="shared" si="49"/>
        <v>0</v>
      </c>
      <c r="U414" s="10">
        <f t="shared" si="50"/>
        <v>0</v>
      </c>
      <c r="V414" s="10">
        <f t="shared" si="51"/>
        <v>0</v>
      </c>
      <c r="W414" s="10">
        <f t="shared" si="52"/>
        <v>0</v>
      </c>
      <c r="X414" s="10">
        <f t="shared" si="53"/>
        <v>0</v>
      </c>
      <c r="Y414" s="10">
        <f t="shared" si="54"/>
        <v>0</v>
      </c>
      <c r="Z414" s="10">
        <f t="shared" si="55"/>
        <v>0</v>
      </c>
    </row>
    <row r="415" spans="18:26" x14ac:dyDescent="0.35">
      <c r="R415" s="3">
        <f>SUM((((Table1[[#This Row],[base spd]])*(1 + $R$1+$R$2)) + Table1[[#This Row],[rune spd]]) * (1 + $R$3))</f>
        <v>0</v>
      </c>
      <c r="S415" s="10">
        <f t="shared" si="48"/>
        <v>0</v>
      </c>
      <c r="T415" s="10">
        <f t="shared" si="49"/>
        <v>0</v>
      </c>
      <c r="U415" s="10">
        <f t="shared" si="50"/>
        <v>0</v>
      </c>
      <c r="V415" s="10">
        <f t="shared" si="51"/>
        <v>0</v>
      </c>
      <c r="W415" s="10">
        <f t="shared" si="52"/>
        <v>0</v>
      </c>
      <c r="X415" s="10">
        <f t="shared" si="53"/>
        <v>0</v>
      </c>
      <c r="Y415" s="10">
        <f t="shared" si="54"/>
        <v>0</v>
      </c>
      <c r="Z415" s="10">
        <f t="shared" si="55"/>
        <v>0</v>
      </c>
    </row>
    <row r="416" spans="18:26" x14ac:dyDescent="0.35">
      <c r="R416" s="3">
        <f>SUM((((Table1[[#This Row],[base spd]])*(1 + $R$1+$R$2)) + Table1[[#This Row],[rune spd]]) * (1 + $R$3))</f>
        <v>0</v>
      </c>
      <c r="S416" s="10">
        <f t="shared" si="48"/>
        <v>0</v>
      </c>
      <c r="T416" s="10">
        <f t="shared" si="49"/>
        <v>0</v>
      </c>
      <c r="U416" s="10">
        <f t="shared" si="50"/>
        <v>0</v>
      </c>
      <c r="V416" s="10">
        <f t="shared" si="51"/>
        <v>0</v>
      </c>
      <c r="W416" s="10">
        <f t="shared" si="52"/>
        <v>0</v>
      </c>
      <c r="X416" s="10">
        <f t="shared" si="53"/>
        <v>0</v>
      </c>
      <c r="Y416" s="10">
        <f t="shared" si="54"/>
        <v>0</v>
      </c>
      <c r="Z416" s="10">
        <f t="shared" si="55"/>
        <v>0</v>
      </c>
    </row>
    <row r="417" spans="18:26" x14ac:dyDescent="0.35">
      <c r="R417" s="3">
        <f>SUM((((Table1[[#This Row],[base spd]])*(1 + $R$1+$R$2)) + Table1[[#This Row],[rune spd]]) * (1 + $R$3))</f>
        <v>0</v>
      </c>
      <c r="S417" s="10">
        <f t="shared" si="48"/>
        <v>0</v>
      </c>
      <c r="T417" s="10">
        <f t="shared" si="49"/>
        <v>0</v>
      </c>
      <c r="U417" s="10">
        <f t="shared" si="50"/>
        <v>0</v>
      </c>
      <c r="V417" s="10">
        <f t="shared" si="51"/>
        <v>0</v>
      </c>
      <c r="W417" s="10">
        <f t="shared" si="52"/>
        <v>0</v>
      </c>
      <c r="X417" s="10">
        <f t="shared" si="53"/>
        <v>0</v>
      </c>
      <c r="Y417" s="10">
        <f t="shared" si="54"/>
        <v>0</v>
      </c>
      <c r="Z417" s="10">
        <f t="shared" si="55"/>
        <v>0</v>
      </c>
    </row>
    <row r="418" spans="18:26" x14ac:dyDescent="0.35">
      <c r="R418" s="3">
        <f>SUM((((Table1[[#This Row],[base spd]])*(1 + $R$1+$R$2)) + Table1[[#This Row],[rune spd]]) * (1 + $R$3))</f>
        <v>0</v>
      </c>
      <c r="S418" s="10">
        <f t="shared" si="48"/>
        <v>0</v>
      </c>
      <c r="T418" s="10">
        <f t="shared" si="49"/>
        <v>0</v>
      </c>
      <c r="U418" s="10">
        <f t="shared" si="50"/>
        <v>0</v>
      </c>
      <c r="V418" s="10">
        <f t="shared" si="51"/>
        <v>0</v>
      </c>
      <c r="W418" s="10">
        <f t="shared" si="52"/>
        <v>0</v>
      </c>
      <c r="X418" s="10">
        <f t="shared" si="53"/>
        <v>0</v>
      </c>
      <c r="Y418" s="10">
        <f t="shared" si="54"/>
        <v>0</v>
      </c>
      <c r="Z418" s="10">
        <f t="shared" si="55"/>
        <v>0</v>
      </c>
    </row>
    <row r="419" spans="18:26" x14ac:dyDescent="0.35">
      <c r="R419" s="3">
        <f>SUM((((Table1[[#This Row],[base spd]])*(1 + $R$1+$R$2)) + Table1[[#This Row],[rune spd]]) * (1 + $R$3))</f>
        <v>0</v>
      </c>
      <c r="S419" s="10">
        <f t="shared" si="48"/>
        <v>0</v>
      </c>
      <c r="T419" s="10">
        <f t="shared" si="49"/>
        <v>0</v>
      </c>
      <c r="U419" s="10">
        <f t="shared" si="50"/>
        <v>0</v>
      </c>
      <c r="V419" s="10">
        <f t="shared" si="51"/>
        <v>0</v>
      </c>
      <c r="W419" s="10">
        <f t="shared" si="52"/>
        <v>0</v>
      </c>
      <c r="X419" s="10">
        <f t="shared" si="53"/>
        <v>0</v>
      </c>
      <c r="Y419" s="10">
        <f t="shared" si="54"/>
        <v>0</v>
      </c>
      <c r="Z419" s="10">
        <f t="shared" si="55"/>
        <v>0</v>
      </c>
    </row>
    <row r="420" spans="18:26" x14ac:dyDescent="0.35">
      <c r="R420" s="3">
        <f>SUM((((Table1[[#This Row],[base spd]])*(1 + $R$1+$R$2)) + Table1[[#This Row],[rune spd]]) * (1 + $R$3))</f>
        <v>0</v>
      </c>
      <c r="S420" s="10">
        <f t="shared" si="48"/>
        <v>0</v>
      </c>
      <c r="T420" s="10">
        <f t="shared" si="49"/>
        <v>0</v>
      </c>
      <c r="U420" s="10">
        <f t="shared" si="50"/>
        <v>0</v>
      </c>
      <c r="V420" s="10">
        <f t="shared" si="51"/>
        <v>0</v>
      </c>
      <c r="W420" s="10">
        <f t="shared" si="52"/>
        <v>0</v>
      </c>
      <c r="X420" s="10">
        <f t="shared" si="53"/>
        <v>0</v>
      </c>
      <c r="Y420" s="10">
        <f t="shared" si="54"/>
        <v>0</v>
      </c>
      <c r="Z420" s="10">
        <f t="shared" si="55"/>
        <v>0</v>
      </c>
    </row>
    <row r="421" spans="18:26" x14ac:dyDescent="0.35">
      <c r="R421" s="3">
        <f>SUM((((Table1[[#This Row],[base spd]])*(1 + $R$1+$R$2)) + Table1[[#This Row],[rune spd]]) * (1 + $R$3))</f>
        <v>0</v>
      </c>
      <c r="S421" s="10">
        <f t="shared" si="48"/>
        <v>0</v>
      </c>
      <c r="T421" s="10">
        <f t="shared" si="49"/>
        <v>0</v>
      </c>
      <c r="U421" s="10">
        <f t="shared" si="50"/>
        <v>0</v>
      </c>
      <c r="V421" s="10">
        <f t="shared" si="51"/>
        <v>0</v>
      </c>
      <c r="W421" s="10">
        <f t="shared" si="52"/>
        <v>0</v>
      </c>
      <c r="X421" s="10">
        <f t="shared" si="53"/>
        <v>0</v>
      </c>
      <c r="Y421" s="10">
        <f t="shared" si="54"/>
        <v>0</v>
      </c>
      <c r="Z421" s="10">
        <f t="shared" si="55"/>
        <v>0</v>
      </c>
    </row>
    <row r="422" spans="18:26" x14ac:dyDescent="0.35">
      <c r="R422" s="3">
        <f>SUM((((Table1[[#This Row],[base spd]])*(1 + $R$1+$R$2)) + Table1[[#This Row],[rune spd]]) * (1 + $R$3))</f>
        <v>0</v>
      </c>
      <c r="S422" s="10">
        <f t="shared" si="48"/>
        <v>0</v>
      </c>
      <c r="T422" s="10">
        <f t="shared" si="49"/>
        <v>0</v>
      </c>
      <c r="U422" s="10">
        <f t="shared" si="50"/>
        <v>0</v>
      </c>
      <c r="V422" s="10">
        <f t="shared" si="51"/>
        <v>0</v>
      </c>
      <c r="W422" s="10">
        <f t="shared" si="52"/>
        <v>0</v>
      </c>
      <c r="X422" s="10">
        <f t="shared" si="53"/>
        <v>0</v>
      </c>
      <c r="Y422" s="10">
        <f t="shared" si="54"/>
        <v>0</v>
      </c>
      <c r="Z422" s="10">
        <f t="shared" si="55"/>
        <v>0</v>
      </c>
    </row>
    <row r="423" spans="18:26" x14ac:dyDescent="0.35">
      <c r="R423" s="3">
        <f>SUM((((Table1[[#This Row],[base spd]])*(1 + $R$1+$R$2)) + Table1[[#This Row],[rune spd]]) * (1 + $R$3))</f>
        <v>0</v>
      </c>
      <c r="S423" s="10">
        <f t="shared" si="48"/>
        <v>0</v>
      </c>
      <c r="T423" s="10">
        <f t="shared" si="49"/>
        <v>0</v>
      </c>
      <c r="U423" s="10">
        <f t="shared" si="50"/>
        <v>0</v>
      </c>
      <c r="V423" s="10">
        <f t="shared" si="51"/>
        <v>0</v>
      </c>
      <c r="W423" s="10">
        <f t="shared" si="52"/>
        <v>0</v>
      </c>
      <c r="X423" s="10">
        <f t="shared" si="53"/>
        <v>0</v>
      </c>
      <c r="Y423" s="10">
        <f t="shared" si="54"/>
        <v>0</v>
      </c>
      <c r="Z423" s="10">
        <f t="shared" si="55"/>
        <v>0</v>
      </c>
    </row>
    <row r="424" spans="18:26" x14ac:dyDescent="0.35">
      <c r="R424" s="3">
        <f>SUM((((Table1[[#This Row],[base spd]])*(1 + $R$1+$R$2)) + Table1[[#This Row],[rune spd]]) * (1 + $R$3))</f>
        <v>0</v>
      </c>
      <c r="S424" s="10">
        <f t="shared" si="48"/>
        <v>0</v>
      </c>
      <c r="T424" s="10">
        <f t="shared" si="49"/>
        <v>0</v>
      </c>
      <c r="U424" s="10">
        <f t="shared" si="50"/>
        <v>0</v>
      </c>
      <c r="V424" s="10">
        <f t="shared" si="51"/>
        <v>0</v>
      </c>
      <c r="W424" s="10">
        <f t="shared" si="52"/>
        <v>0</v>
      </c>
      <c r="X424" s="10">
        <f t="shared" si="53"/>
        <v>0</v>
      </c>
      <c r="Y424" s="10">
        <f t="shared" si="54"/>
        <v>0</v>
      </c>
      <c r="Z424" s="10">
        <f t="shared" si="55"/>
        <v>0</v>
      </c>
    </row>
    <row r="425" spans="18:26" x14ac:dyDescent="0.35">
      <c r="R425" s="3">
        <f>SUM((((Table1[[#This Row],[base spd]])*(1 + $R$1+$R$2)) + Table1[[#This Row],[rune spd]]) * (1 + $R$3))</f>
        <v>0</v>
      </c>
      <c r="S425" s="10">
        <f t="shared" si="48"/>
        <v>0</v>
      </c>
      <c r="T425" s="10">
        <f t="shared" si="49"/>
        <v>0</v>
      </c>
      <c r="U425" s="10">
        <f t="shared" si="50"/>
        <v>0</v>
      </c>
      <c r="V425" s="10">
        <f t="shared" si="51"/>
        <v>0</v>
      </c>
      <c r="W425" s="10">
        <f t="shared" si="52"/>
        <v>0</v>
      </c>
      <c r="X425" s="10">
        <f t="shared" si="53"/>
        <v>0</v>
      </c>
      <c r="Y425" s="10">
        <f t="shared" si="54"/>
        <v>0</v>
      </c>
      <c r="Z425" s="10">
        <f t="shared" si="55"/>
        <v>0</v>
      </c>
    </row>
    <row r="426" spans="18:26" x14ac:dyDescent="0.35">
      <c r="R426" s="3">
        <f>SUM((((Table1[[#This Row],[base spd]])*(1 + $R$1+$R$2)) + Table1[[#This Row],[rune spd]]) * (1 + $R$3))</f>
        <v>0</v>
      </c>
      <c r="S426" s="10">
        <f t="shared" si="48"/>
        <v>0</v>
      </c>
      <c r="T426" s="10">
        <f t="shared" si="49"/>
        <v>0</v>
      </c>
      <c r="U426" s="10">
        <f t="shared" si="50"/>
        <v>0</v>
      </c>
      <c r="V426" s="10">
        <f t="shared" si="51"/>
        <v>0</v>
      </c>
      <c r="W426" s="10">
        <f t="shared" si="52"/>
        <v>0</v>
      </c>
      <c r="X426" s="10">
        <f t="shared" si="53"/>
        <v>0</v>
      </c>
      <c r="Y426" s="10">
        <f t="shared" si="54"/>
        <v>0</v>
      </c>
      <c r="Z426" s="10">
        <f t="shared" si="55"/>
        <v>0</v>
      </c>
    </row>
    <row r="427" spans="18:26" x14ac:dyDescent="0.35">
      <c r="R427" s="3">
        <f>SUM((((Table1[[#This Row],[base spd]])*(1 + $R$1+$R$2)) + Table1[[#This Row],[rune spd]]) * (1 + $R$3))</f>
        <v>0</v>
      </c>
      <c r="S427" s="10">
        <f t="shared" si="48"/>
        <v>0</v>
      </c>
      <c r="T427" s="10">
        <f t="shared" si="49"/>
        <v>0</v>
      </c>
      <c r="U427" s="10">
        <f t="shared" si="50"/>
        <v>0</v>
      </c>
      <c r="V427" s="10">
        <f t="shared" si="51"/>
        <v>0</v>
      </c>
      <c r="W427" s="10">
        <f t="shared" si="52"/>
        <v>0</v>
      </c>
      <c r="X427" s="10">
        <f t="shared" si="53"/>
        <v>0</v>
      </c>
      <c r="Y427" s="10">
        <f t="shared" si="54"/>
        <v>0</v>
      </c>
      <c r="Z427" s="10">
        <f t="shared" si="55"/>
        <v>0</v>
      </c>
    </row>
    <row r="428" spans="18:26" x14ac:dyDescent="0.35">
      <c r="R428" s="3">
        <f>SUM((((Table1[[#This Row],[base spd]])*(1 + $R$1+$R$2)) + Table1[[#This Row],[rune spd]]) * (1 + $R$3))</f>
        <v>0</v>
      </c>
      <c r="S428" s="10">
        <f t="shared" si="48"/>
        <v>0</v>
      </c>
      <c r="T428" s="10">
        <f t="shared" si="49"/>
        <v>0</v>
      </c>
      <c r="U428" s="10">
        <f t="shared" si="50"/>
        <v>0</v>
      </c>
      <c r="V428" s="10">
        <f t="shared" si="51"/>
        <v>0</v>
      </c>
      <c r="W428" s="10">
        <f t="shared" si="52"/>
        <v>0</v>
      </c>
      <c r="X428" s="10">
        <f t="shared" si="53"/>
        <v>0</v>
      </c>
      <c r="Y428" s="10">
        <f t="shared" si="54"/>
        <v>0</v>
      </c>
      <c r="Z428" s="10">
        <f t="shared" si="55"/>
        <v>0</v>
      </c>
    </row>
    <row r="429" spans="18:26" x14ac:dyDescent="0.35">
      <c r="R429" s="3">
        <f>SUM((((Table1[[#This Row],[base spd]])*(1 + $R$1+$R$2)) + Table1[[#This Row],[rune spd]]) * (1 + $R$3))</f>
        <v>0</v>
      </c>
      <c r="S429" s="10">
        <f t="shared" si="48"/>
        <v>0</v>
      </c>
      <c r="T429" s="10">
        <f t="shared" si="49"/>
        <v>0</v>
      </c>
      <c r="U429" s="10">
        <f t="shared" si="50"/>
        <v>0</v>
      </c>
      <c r="V429" s="10">
        <f t="shared" si="51"/>
        <v>0</v>
      </c>
      <c r="W429" s="10">
        <f t="shared" si="52"/>
        <v>0</v>
      </c>
      <c r="X429" s="10">
        <f t="shared" si="53"/>
        <v>0</v>
      </c>
      <c r="Y429" s="10">
        <f t="shared" si="54"/>
        <v>0</v>
      </c>
      <c r="Z429" s="10">
        <f t="shared" si="55"/>
        <v>0</v>
      </c>
    </row>
    <row r="430" spans="18:26" x14ac:dyDescent="0.35">
      <c r="R430" s="3">
        <f>SUM((((Table1[[#This Row],[base spd]])*(1 + $R$1+$R$2)) + Table1[[#This Row],[rune spd]]) * (1 + $R$3))</f>
        <v>0</v>
      </c>
      <c r="S430" s="10">
        <f t="shared" si="48"/>
        <v>0</v>
      </c>
      <c r="T430" s="10">
        <f t="shared" si="49"/>
        <v>0</v>
      </c>
      <c r="U430" s="10">
        <f t="shared" si="50"/>
        <v>0</v>
      </c>
      <c r="V430" s="10">
        <f t="shared" si="51"/>
        <v>0</v>
      </c>
      <c r="W430" s="10">
        <f t="shared" si="52"/>
        <v>0</v>
      </c>
      <c r="X430" s="10">
        <f t="shared" si="53"/>
        <v>0</v>
      </c>
      <c r="Y430" s="10">
        <f t="shared" si="54"/>
        <v>0</v>
      </c>
      <c r="Z430" s="10">
        <f t="shared" si="55"/>
        <v>0</v>
      </c>
    </row>
    <row r="431" spans="18:26" x14ac:dyDescent="0.35">
      <c r="R431" s="3">
        <f>SUM((((Table1[[#This Row],[base spd]])*(1 + $R$1+$R$2)) + Table1[[#This Row],[rune spd]]) * (1 + $R$3))</f>
        <v>0</v>
      </c>
      <c r="S431" s="10">
        <f t="shared" si="48"/>
        <v>0</v>
      </c>
      <c r="T431" s="10">
        <f t="shared" si="49"/>
        <v>0</v>
      </c>
      <c r="U431" s="10">
        <f t="shared" si="50"/>
        <v>0</v>
      </c>
      <c r="V431" s="10">
        <f t="shared" si="51"/>
        <v>0</v>
      </c>
      <c r="W431" s="10">
        <f t="shared" si="52"/>
        <v>0</v>
      </c>
      <c r="X431" s="10">
        <f t="shared" si="53"/>
        <v>0</v>
      </c>
      <c r="Y431" s="10">
        <f t="shared" si="54"/>
        <v>0</v>
      </c>
      <c r="Z431" s="10">
        <f t="shared" si="55"/>
        <v>0</v>
      </c>
    </row>
    <row r="432" spans="18:26" x14ac:dyDescent="0.35">
      <c r="R432" s="3">
        <f>SUM((((Table1[[#This Row],[base spd]])*(1 + $R$1+$R$2)) + Table1[[#This Row],[rune spd]]) * (1 + $R$3))</f>
        <v>0</v>
      </c>
      <c r="S432" s="10">
        <f t="shared" si="48"/>
        <v>0</v>
      </c>
      <c r="T432" s="10">
        <f t="shared" si="49"/>
        <v>0</v>
      </c>
      <c r="U432" s="10">
        <f t="shared" si="50"/>
        <v>0</v>
      </c>
      <c r="V432" s="10">
        <f t="shared" si="51"/>
        <v>0</v>
      </c>
      <c r="W432" s="10">
        <f t="shared" si="52"/>
        <v>0</v>
      </c>
      <c r="X432" s="10">
        <f t="shared" si="53"/>
        <v>0</v>
      </c>
      <c r="Y432" s="10">
        <f t="shared" si="54"/>
        <v>0</v>
      </c>
      <c r="Z432" s="10">
        <f t="shared" si="55"/>
        <v>0</v>
      </c>
    </row>
    <row r="433" spans="18:26" x14ac:dyDescent="0.35">
      <c r="R433" s="3">
        <f>SUM((((Table1[[#This Row],[base spd]])*(1 + $R$1+$R$2)) + Table1[[#This Row],[rune spd]]) * (1 + $R$3))</f>
        <v>0</v>
      </c>
      <c r="S433" s="10">
        <f t="shared" si="48"/>
        <v>0</v>
      </c>
      <c r="T433" s="10">
        <f t="shared" si="49"/>
        <v>0</v>
      </c>
      <c r="U433" s="10">
        <f t="shared" si="50"/>
        <v>0</v>
      </c>
      <c r="V433" s="10">
        <f t="shared" si="51"/>
        <v>0</v>
      </c>
      <c r="W433" s="10">
        <f t="shared" si="52"/>
        <v>0</v>
      </c>
      <c r="X433" s="10">
        <f t="shared" si="53"/>
        <v>0</v>
      </c>
      <c r="Y433" s="10">
        <f t="shared" si="54"/>
        <v>0</v>
      </c>
      <c r="Z433" s="10">
        <f t="shared" si="55"/>
        <v>0</v>
      </c>
    </row>
    <row r="434" spans="18:26" x14ac:dyDescent="0.35">
      <c r="R434" s="3">
        <f>SUM((((Table1[[#This Row],[base spd]])*(1 + $R$1+$R$2)) + Table1[[#This Row],[rune spd]]) * (1 + $R$3))</f>
        <v>0</v>
      </c>
      <c r="S434" s="10">
        <f t="shared" si="48"/>
        <v>0</v>
      </c>
      <c r="T434" s="10">
        <f t="shared" si="49"/>
        <v>0</v>
      </c>
      <c r="U434" s="10">
        <f t="shared" si="50"/>
        <v>0</v>
      </c>
      <c r="V434" s="10">
        <f t="shared" si="51"/>
        <v>0</v>
      </c>
      <c r="W434" s="10">
        <f t="shared" si="52"/>
        <v>0</v>
      </c>
      <c r="X434" s="10">
        <f t="shared" si="53"/>
        <v>0</v>
      </c>
      <c r="Y434" s="10">
        <f t="shared" si="54"/>
        <v>0</v>
      </c>
      <c r="Z434" s="10">
        <f t="shared" si="55"/>
        <v>0</v>
      </c>
    </row>
    <row r="435" spans="18:26" x14ac:dyDescent="0.35">
      <c r="R435" s="3">
        <f>SUM((((Table1[[#This Row],[base spd]])*(1 + $R$1+$R$2)) + Table1[[#This Row],[rune spd]]) * (1 + $R$3))</f>
        <v>0</v>
      </c>
      <c r="S435" s="10">
        <f t="shared" si="48"/>
        <v>0</v>
      </c>
      <c r="T435" s="10">
        <f t="shared" si="49"/>
        <v>0</v>
      </c>
      <c r="U435" s="10">
        <f t="shared" si="50"/>
        <v>0</v>
      </c>
      <c r="V435" s="10">
        <f t="shared" si="51"/>
        <v>0</v>
      </c>
      <c r="W435" s="10">
        <f t="shared" si="52"/>
        <v>0</v>
      </c>
      <c r="X435" s="10">
        <f t="shared" si="53"/>
        <v>0</v>
      </c>
      <c r="Y435" s="10">
        <f t="shared" si="54"/>
        <v>0</v>
      </c>
      <c r="Z435" s="10">
        <f t="shared" si="55"/>
        <v>0</v>
      </c>
    </row>
    <row r="436" spans="18:26" x14ac:dyDescent="0.35">
      <c r="R436" s="3">
        <f>SUM((((Table1[[#This Row],[base spd]])*(1 + $R$1+$R$2)) + Table1[[#This Row],[rune spd]]) * (1 + $R$3))</f>
        <v>0</v>
      </c>
      <c r="S436" s="10">
        <f t="shared" si="48"/>
        <v>0</v>
      </c>
      <c r="T436" s="10">
        <f t="shared" si="49"/>
        <v>0</v>
      </c>
      <c r="U436" s="10">
        <f t="shared" si="50"/>
        <v>0</v>
      </c>
      <c r="V436" s="10">
        <f t="shared" si="51"/>
        <v>0</v>
      </c>
      <c r="W436" s="10">
        <f t="shared" si="52"/>
        <v>0</v>
      </c>
      <c r="X436" s="10">
        <f t="shared" si="53"/>
        <v>0</v>
      </c>
      <c r="Y436" s="10">
        <f t="shared" si="54"/>
        <v>0</v>
      </c>
      <c r="Z436" s="10">
        <f t="shared" si="55"/>
        <v>0</v>
      </c>
    </row>
    <row r="437" spans="18:26" x14ac:dyDescent="0.35">
      <c r="R437" s="3">
        <f>SUM((((Table1[[#This Row],[base spd]])*(1 + $R$1+$R$2)) + Table1[[#This Row],[rune spd]]) * (1 + $R$3))</f>
        <v>0</v>
      </c>
      <c r="S437" s="10">
        <f t="shared" si="48"/>
        <v>0</v>
      </c>
      <c r="T437" s="10">
        <f t="shared" si="49"/>
        <v>0</v>
      </c>
      <c r="U437" s="10">
        <f t="shared" si="50"/>
        <v>0</v>
      </c>
      <c r="V437" s="10">
        <f t="shared" si="51"/>
        <v>0</v>
      </c>
      <c r="W437" s="10">
        <f t="shared" si="52"/>
        <v>0</v>
      </c>
      <c r="X437" s="10">
        <f t="shared" si="53"/>
        <v>0</v>
      </c>
      <c r="Y437" s="10">
        <f t="shared" si="54"/>
        <v>0</v>
      </c>
      <c r="Z437" s="10">
        <f t="shared" si="55"/>
        <v>0</v>
      </c>
    </row>
    <row r="438" spans="18:26" x14ac:dyDescent="0.35">
      <c r="R438" s="3">
        <f>SUM((((Table1[[#This Row],[base spd]])*(1 + $R$1+$R$2)) + Table1[[#This Row],[rune spd]]) * (1 + $R$3))</f>
        <v>0</v>
      </c>
      <c r="S438" s="10">
        <f t="shared" si="48"/>
        <v>0</v>
      </c>
      <c r="T438" s="10">
        <f t="shared" si="49"/>
        <v>0</v>
      </c>
      <c r="U438" s="10">
        <f t="shared" si="50"/>
        <v>0</v>
      </c>
      <c r="V438" s="10">
        <f t="shared" si="51"/>
        <v>0</v>
      </c>
      <c r="W438" s="10">
        <f t="shared" si="52"/>
        <v>0</v>
      </c>
      <c r="X438" s="10">
        <f t="shared" si="53"/>
        <v>0</v>
      </c>
      <c r="Y438" s="10">
        <f t="shared" si="54"/>
        <v>0</v>
      </c>
      <c r="Z438" s="10">
        <f t="shared" si="55"/>
        <v>0</v>
      </c>
    </row>
    <row r="439" spans="18:26" x14ac:dyDescent="0.35">
      <c r="R439" s="3">
        <f>SUM((((Table1[[#This Row],[base spd]])*(1 + $R$1+$R$2)) + Table1[[#This Row],[rune spd]]) * (1 + $R$3))</f>
        <v>0</v>
      </c>
      <c r="S439" s="10">
        <f t="shared" si="48"/>
        <v>0</v>
      </c>
      <c r="T439" s="10">
        <f t="shared" si="49"/>
        <v>0</v>
      </c>
      <c r="U439" s="10">
        <f t="shared" si="50"/>
        <v>0</v>
      </c>
      <c r="V439" s="10">
        <f t="shared" si="51"/>
        <v>0</v>
      </c>
      <c r="W439" s="10">
        <f t="shared" si="52"/>
        <v>0</v>
      </c>
      <c r="X439" s="10">
        <f t="shared" si="53"/>
        <v>0</v>
      </c>
      <c r="Y439" s="10">
        <f t="shared" si="54"/>
        <v>0</v>
      </c>
      <c r="Z439" s="10">
        <f t="shared" si="55"/>
        <v>0</v>
      </c>
    </row>
    <row r="440" spans="18:26" x14ac:dyDescent="0.35">
      <c r="R440" s="3">
        <f>SUM((((Table1[[#This Row],[base spd]])*(1 + $R$1+$R$2)) + Table1[[#This Row],[rune spd]]) * (1 + $R$3))</f>
        <v>0</v>
      </c>
      <c r="S440" s="10">
        <f t="shared" si="48"/>
        <v>0</v>
      </c>
      <c r="T440" s="10">
        <f t="shared" si="49"/>
        <v>0</v>
      </c>
      <c r="U440" s="10">
        <f t="shared" si="50"/>
        <v>0</v>
      </c>
      <c r="V440" s="10">
        <f t="shared" si="51"/>
        <v>0</v>
      </c>
      <c r="W440" s="10">
        <f t="shared" si="52"/>
        <v>0</v>
      </c>
      <c r="X440" s="10">
        <f t="shared" si="53"/>
        <v>0</v>
      </c>
      <c r="Y440" s="10">
        <f t="shared" si="54"/>
        <v>0</v>
      </c>
      <c r="Z440" s="10">
        <f t="shared" si="55"/>
        <v>0</v>
      </c>
    </row>
    <row r="441" spans="18:26" x14ac:dyDescent="0.35">
      <c r="R441" s="3">
        <f>SUM((((Table1[[#This Row],[base spd]])*(1 + $R$1+$R$2)) + Table1[[#This Row],[rune spd]]) * (1 + $R$3))</f>
        <v>0</v>
      </c>
      <c r="S441" s="10">
        <f t="shared" si="48"/>
        <v>0</v>
      </c>
      <c r="T441" s="10">
        <f t="shared" si="49"/>
        <v>0</v>
      </c>
      <c r="U441" s="10">
        <f t="shared" si="50"/>
        <v>0</v>
      </c>
      <c r="V441" s="10">
        <f t="shared" si="51"/>
        <v>0</v>
      </c>
      <c r="W441" s="10">
        <f t="shared" si="52"/>
        <v>0</v>
      </c>
      <c r="X441" s="10">
        <f t="shared" si="53"/>
        <v>0</v>
      </c>
      <c r="Y441" s="10">
        <f t="shared" si="54"/>
        <v>0</v>
      </c>
      <c r="Z441" s="10">
        <f t="shared" si="55"/>
        <v>0</v>
      </c>
    </row>
    <row r="442" spans="18:26" x14ac:dyDescent="0.35">
      <c r="R442" s="3">
        <f>SUM((((Table1[[#This Row],[base spd]])*(1 + $R$1+$R$2)) + Table1[[#This Row],[rune spd]]) * (1 + $R$3))</f>
        <v>0</v>
      </c>
      <c r="S442" s="10">
        <f t="shared" si="48"/>
        <v>0</v>
      </c>
      <c r="T442" s="10">
        <f t="shared" si="49"/>
        <v>0</v>
      </c>
      <c r="U442" s="10">
        <f t="shared" si="50"/>
        <v>0</v>
      </c>
      <c r="V442" s="10">
        <f t="shared" si="51"/>
        <v>0</v>
      </c>
      <c r="W442" s="10">
        <f t="shared" si="52"/>
        <v>0</v>
      </c>
      <c r="X442" s="10">
        <f t="shared" si="53"/>
        <v>0</v>
      </c>
      <c r="Y442" s="10">
        <f t="shared" si="54"/>
        <v>0</v>
      </c>
      <c r="Z442" s="10">
        <f t="shared" si="55"/>
        <v>0</v>
      </c>
    </row>
    <row r="443" spans="18:26" x14ac:dyDescent="0.35">
      <c r="R443" s="3">
        <f>SUM((((Table1[[#This Row],[base spd]])*(1 + $R$1+$R$2)) + Table1[[#This Row],[rune spd]]) * (1 + $R$3))</f>
        <v>0</v>
      </c>
      <c r="S443" s="10">
        <f t="shared" si="48"/>
        <v>0</v>
      </c>
      <c r="T443" s="10">
        <f t="shared" si="49"/>
        <v>0</v>
      </c>
      <c r="U443" s="10">
        <f t="shared" si="50"/>
        <v>0</v>
      </c>
      <c r="V443" s="10">
        <f t="shared" si="51"/>
        <v>0</v>
      </c>
      <c r="W443" s="10">
        <f t="shared" si="52"/>
        <v>0</v>
      </c>
      <c r="X443" s="10">
        <f t="shared" si="53"/>
        <v>0</v>
      </c>
      <c r="Y443" s="10">
        <f t="shared" si="54"/>
        <v>0</v>
      </c>
      <c r="Z443" s="10">
        <f t="shared" si="55"/>
        <v>0</v>
      </c>
    </row>
    <row r="444" spans="18:26" x14ac:dyDescent="0.35">
      <c r="R444" s="3">
        <f>SUM((((Table1[[#This Row],[base spd]])*(1 + $R$1+$R$2)) + Table1[[#This Row],[rune spd]]) * (1 + $R$3))</f>
        <v>0</v>
      </c>
      <c r="S444" s="10">
        <f t="shared" si="48"/>
        <v>0</v>
      </c>
      <c r="T444" s="10">
        <f t="shared" si="49"/>
        <v>0</v>
      </c>
      <c r="U444" s="10">
        <f t="shared" si="50"/>
        <v>0</v>
      </c>
      <c r="V444" s="10">
        <f t="shared" si="51"/>
        <v>0</v>
      </c>
      <c r="W444" s="10">
        <f t="shared" si="52"/>
        <v>0</v>
      </c>
      <c r="X444" s="10">
        <f t="shared" si="53"/>
        <v>0</v>
      </c>
      <c r="Y444" s="10">
        <f t="shared" si="54"/>
        <v>0</v>
      </c>
      <c r="Z444" s="10">
        <f t="shared" si="55"/>
        <v>0</v>
      </c>
    </row>
    <row r="445" spans="18:26" x14ac:dyDescent="0.35">
      <c r="R445" s="3">
        <f>SUM((((Table1[[#This Row],[base spd]])*(1 + $R$1+$R$2)) + Table1[[#This Row],[rune spd]]) * (1 + $R$3))</f>
        <v>0</v>
      </c>
      <c r="S445" s="10">
        <f t="shared" si="48"/>
        <v>0</v>
      </c>
      <c r="T445" s="10">
        <f t="shared" si="49"/>
        <v>0</v>
      </c>
      <c r="U445" s="10">
        <f t="shared" si="50"/>
        <v>0</v>
      </c>
      <c r="V445" s="10">
        <f t="shared" si="51"/>
        <v>0</v>
      </c>
      <c r="W445" s="10">
        <f t="shared" si="52"/>
        <v>0</v>
      </c>
      <c r="X445" s="10">
        <f t="shared" si="53"/>
        <v>0</v>
      </c>
      <c r="Y445" s="10">
        <f t="shared" si="54"/>
        <v>0</v>
      </c>
      <c r="Z445" s="10">
        <f t="shared" si="55"/>
        <v>0</v>
      </c>
    </row>
    <row r="446" spans="18:26" x14ac:dyDescent="0.35">
      <c r="R446" s="3">
        <f>SUM((((Table1[[#This Row],[base spd]])*(1 + $R$1+$R$2)) + Table1[[#This Row],[rune spd]]) * (1 + $R$3))</f>
        <v>0</v>
      </c>
      <c r="S446" s="10">
        <f t="shared" si="48"/>
        <v>0</v>
      </c>
      <c r="T446" s="10">
        <f t="shared" si="49"/>
        <v>0</v>
      </c>
      <c r="U446" s="10">
        <f t="shared" si="50"/>
        <v>0</v>
      </c>
      <c r="V446" s="10">
        <f t="shared" si="51"/>
        <v>0</v>
      </c>
      <c r="W446" s="10">
        <f t="shared" si="52"/>
        <v>0</v>
      </c>
      <c r="X446" s="10">
        <f t="shared" si="53"/>
        <v>0</v>
      </c>
      <c r="Y446" s="10">
        <f t="shared" si="54"/>
        <v>0</v>
      </c>
      <c r="Z446" s="10">
        <f t="shared" si="55"/>
        <v>0</v>
      </c>
    </row>
    <row r="447" spans="18:26" x14ac:dyDescent="0.35">
      <c r="R447" s="3">
        <f>SUM((((Table1[[#This Row],[base spd]])*(1 + $R$1+$R$2)) + Table1[[#This Row],[rune spd]]) * (1 + $R$3))</f>
        <v>0</v>
      </c>
      <c r="S447" s="10">
        <f t="shared" si="48"/>
        <v>0</v>
      </c>
      <c r="T447" s="10">
        <f t="shared" si="49"/>
        <v>0</v>
      </c>
      <c r="U447" s="10">
        <f t="shared" si="50"/>
        <v>0</v>
      </c>
      <c r="V447" s="10">
        <f t="shared" si="51"/>
        <v>0</v>
      </c>
      <c r="W447" s="10">
        <f t="shared" si="52"/>
        <v>0</v>
      </c>
      <c r="X447" s="10">
        <f t="shared" si="53"/>
        <v>0</v>
      </c>
      <c r="Y447" s="10">
        <f t="shared" si="54"/>
        <v>0</v>
      </c>
      <c r="Z447" s="10">
        <f t="shared" si="55"/>
        <v>0</v>
      </c>
    </row>
    <row r="448" spans="18:26" x14ac:dyDescent="0.35">
      <c r="R448" s="3">
        <f>SUM((((Table1[[#This Row],[base spd]])*(1 + $R$1+$R$2)) + Table1[[#This Row],[rune spd]]) * (1 + $R$3))</f>
        <v>0</v>
      </c>
      <c r="S448" s="10">
        <f t="shared" si="48"/>
        <v>0</v>
      </c>
      <c r="T448" s="10">
        <f t="shared" si="49"/>
        <v>0</v>
      </c>
      <c r="U448" s="10">
        <f t="shared" si="50"/>
        <v>0</v>
      </c>
      <c r="V448" s="10">
        <f t="shared" si="51"/>
        <v>0</v>
      </c>
      <c r="W448" s="10">
        <f t="shared" si="52"/>
        <v>0</v>
      </c>
      <c r="X448" s="10">
        <f t="shared" si="53"/>
        <v>0</v>
      </c>
      <c r="Y448" s="10">
        <f t="shared" si="54"/>
        <v>0</v>
      </c>
      <c r="Z448" s="10">
        <f t="shared" si="55"/>
        <v>0</v>
      </c>
    </row>
    <row r="449" spans="18:26" x14ac:dyDescent="0.35">
      <c r="R449" s="3">
        <f>SUM((((Table1[[#This Row],[base spd]])*(1 + $R$1+$R$2)) + Table1[[#This Row],[rune spd]]) * (1 + $R$3))</f>
        <v>0</v>
      </c>
      <c r="S449" s="10">
        <f t="shared" si="48"/>
        <v>0</v>
      </c>
      <c r="T449" s="10">
        <f t="shared" si="49"/>
        <v>0</v>
      </c>
      <c r="U449" s="10">
        <f t="shared" si="50"/>
        <v>0</v>
      </c>
      <c r="V449" s="10">
        <f t="shared" si="51"/>
        <v>0</v>
      </c>
      <c r="W449" s="10">
        <f t="shared" si="52"/>
        <v>0</v>
      </c>
      <c r="X449" s="10">
        <f t="shared" si="53"/>
        <v>0</v>
      </c>
      <c r="Y449" s="10">
        <f t="shared" si="54"/>
        <v>0</v>
      </c>
      <c r="Z449" s="10">
        <f t="shared" si="55"/>
        <v>0</v>
      </c>
    </row>
    <row r="450" spans="18:26" x14ac:dyDescent="0.35">
      <c r="R450" s="3">
        <f>SUM((((Table1[[#This Row],[base spd]])*(1 + $R$1+$R$2)) + Table1[[#This Row],[rune spd]]) * (1 + $R$3))</f>
        <v>0</v>
      </c>
      <c r="S450" s="10">
        <f t="shared" si="48"/>
        <v>0</v>
      </c>
      <c r="T450" s="10">
        <f t="shared" si="49"/>
        <v>0</v>
      </c>
      <c r="U450" s="10">
        <f t="shared" si="50"/>
        <v>0</v>
      </c>
      <c r="V450" s="10">
        <f t="shared" si="51"/>
        <v>0</v>
      </c>
      <c r="W450" s="10">
        <f t="shared" si="52"/>
        <v>0</v>
      </c>
      <c r="X450" s="10">
        <f t="shared" si="53"/>
        <v>0</v>
      </c>
      <c r="Y450" s="10">
        <f t="shared" si="54"/>
        <v>0</v>
      </c>
      <c r="Z450" s="10">
        <f t="shared" si="55"/>
        <v>0</v>
      </c>
    </row>
    <row r="451" spans="18:26" x14ac:dyDescent="0.35">
      <c r="R451" s="3">
        <f>SUM((((Table1[[#This Row],[base spd]])*(1 + $R$1+$R$2)) + Table1[[#This Row],[rune spd]]) * (1 + $R$3))</f>
        <v>0</v>
      </c>
      <c r="S451" s="10">
        <f t="shared" si="48"/>
        <v>0</v>
      </c>
      <c r="T451" s="10">
        <f t="shared" si="49"/>
        <v>0</v>
      </c>
      <c r="U451" s="10">
        <f t="shared" si="50"/>
        <v>0</v>
      </c>
      <c r="V451" s="10">
        <f t="shared" si="51"/>
        <v>0</v>
      </c>
      <c r="W451" s="10">
        <f t="shared" si="52"/>
        <v>0</v>
      </c>
      <c r="X451" s="10">
        <f t="shared" si="53"/>
        <v>0</v>
      </c>
      <c r="Y451" s="10">
        <f t="shared" si="54"/>
        <v>0</v>
      </c>
      <c r="Z451" s="10">
        <f t="shared" si="55"/>
        <v>0</v>
      </c>
    </row>
    <row r="452" spans="18:26" x14ac:dyDescent="0.35">
      <c r="R452" s="3">
        <f>SUM((((Table1[[#This Row],[base spd]])*(1 + $R$1+$R$2)) + Table1[[#This Row],[rune spd]]) * (1 + $R$3))</f>
        <v>0</v>
      </c>
      <c r="S452" s="10">
        <f t="shared" si="48"/>
        <v>0</v>
      </c>
      <c r="T452" s="10">
        <f t="shared" si="49"/>
        <v>0</v>
      </c>
      <c r="U452" s="10">
        <f t="shared" si="50"/>
        <v>0</v>
      </c>
      <c r="V452" s="10">
        <f t="shared" si="51"/>
        <v>0</v>
      </c>
      <c r="W452" s="10">
        <f t="shared" si="52"/>
        <v>0</v>
      </c>
      <c r="X452" s="10">
        <f t="shared" si="53"/>
        <v>0</v>
      </c>
      <c r="Y452" s="10">
        <f t="shared" si="54"/>
        <v>0</v>
      </c>
      <c r="Z452" s="10">
        <f t="shared" si="55"/>
        <v>0</v>
      </c>
    </row>
    <row r="453" spans="18:26" x14ac:dyDescent="0.35">
      <c r="R453" s="3">
        <f>SUM((((Table1[[#This Row],[base spd]])*(1 + $R$1+$R$2)) + Table1[[#This Row],[rune spd]]) * (1 + $R$3))</f>
        <v>0</v>
      </c>
      <c r="S453" s="10">
        <f t="shared" ref="S453:S516" si="56">SUM($R453*(0.07*3))</f>
        <v>0</v>
      </c>
      <c r="T453" s="10">
        <f t="shared" ref="T453:T516" si="57">SUM($R453*(0.07*4))</f>
        <v>0</v>
      </c>
      <c r="U453" s="10">
        <f t="shared" ref="U453:U516" si="58">SUM($R453*(0.07*5))</f>
        <v>0</v>
      </c>
      <c r="V453" s="10">
        <f t="shared" ref="V453:V516" si="59">SUM($R453*(0.07*6))</f>
        <v>0</v>
      </c>
      <c r="W453" s="10">
        <f t="shared" ref="W453:W516" si="60">SUM($R453*(0.07*7))</f>
        <v>0</v>
      </c>
      <c r="X453" s="10">
        <f t="shared" ref="X453:X516" si="61">SUM($R453*(0.07*8))</f>
        <v>0</v>
      </c>
      <c r="Y453" s="10">
        <f t="shared" ref="Y453:Y516" si="62">SUM($R453*(0.07*9))</f>
        <v>0</v>
      </c>
      <c r="Z453" s="10">
        <f t="shared" ref="Z453:Z516" si="63">SUM($R453*(0.07*10))</f>
        <v>0</v>
      </c>
    </row>
    <row r="454" spans="18:26" x14ac:dyDescent="0.35">
      <c r="R454" s="3">
        <f>SUM((((Table1[[#This Row],[base spd]])*(1 + $R$1+$R$2)) + Table1[[#This Row],[rune spd]]) * (1 + $R$3))</f>
        <v>0</v>
      </c>
      <c r="S454" s="10">
        <f t="shared" si="56"/>
        <v>0</v>
      </c>
      <c r="T454" s="10">
        <f t="shared" si="57"/>
        <v>0</v>
      </c>
      <c r="U454" s="10">
        <f t="shared" si="58"/>
        <v>0</v>
      </c>
      <c r="V454" s="10">
        <f t="shared" si="59"/>
        <v>0</v>
      </c>
      <c r="W454" s="10">
        <f t="shared" si="60"/>
        <v>0</v>
      </c>
      <c r="X454" s="10">
        <f t="shared" si="61"/>
        <v>0</v>
      </c>
      <c r="Y454" s="10">
        <f t="shared" si="62"/>
        <v>0</v>
      </c>
      <c r="Z454" s="10">
        <f t="shared" si="63"/>
        <v>0</v>
      </c>
    </row>
    <row r="455" spans="18:26" x14ac:dyDescent="0.35">
      <c r="R455" s="3">
        <f>SUM((((Table1[[#This Row],[base spd]])*(1 + $R$1+$R$2)) + Table1[[#This Row],[rune spd]]) * (1 + $R$3))</f>
        <v>0</v>
      </c>
      <c r="S455" s="10">
        <f t="shared" si="56"/>
        <v>0</v>
      </c>
      <c r="T455" s="10">
        <f t="shared" si="57"/>
        <v>0</v>
      </c>
      <c r="U455" s="10">
        <f t="shared" si="58"/>
        <v>0</v>
      </c>
      <c r="V455" s="10">
        <f t="shared" si="59"/>
        <v>0</v>
      </c>
      <c r="W455" s="10">
        <f t="shared" si="60"/>
        <v>0</v>
      </c>
      <c r="X455" s="10">
        <f t="shared" si="61"/>
        <v>0</v>
      </c>
      <c r="Y455" s="10">
        <f t="shared" si="62"/>
        <v>0</v>
      </c>
      <c r="Z455" s="10">
        <f t="shared" si="63"/>
        <v>0</v>
      </c>
    </row>
    <row r="456" spans="18:26" x14ac:dyDescent="0.35">
      <c r="R456" s="3">
        <f>SUM((((Table1[[#This Row],[base spd]])*(1 + $R$1+$R$2)) + Table1[[#This Row],[rune spd]]) * (1 + $R$3))</f>
        <v>0</v>
      </c>
      <c r="S456" s="10">
        <f t="shared" si="56"/>
        <v>0</v>
      </c>
      <c r="T456" s="10">
        <f t="shared" si="57"/>
        <v>0</v>
      </c>
      <c r="U456" s="10">
        <f t="shared" si="58"/>
        <v>0</v>
      </c>
      <c r="V456" s="10">
        <f t="shared" si="59"/>
        <v>0</v>
      </c>
      <c r="W456" s="10">
        <f t="shared" si="60"/>
        <v>0</v>
      </c>
      <c r="X456" s="10">
        <f t="shared" si="61"/>
        <v>0</v>
      </c>
      <c r="Y456" s="10">
        <f t="shared" si="62"/>
        <v>0</v>
      </c>
      <c r="Z456" s="10">
        <f t="shared" si="63"/>
        <v>0</v>
      </c>
    </row>
    <row r="457" spans="18:26" x14ac:dyDescent="0.35">
      <c r="R457" s="3">
        <f>SUM((((Table1[[#This Row],[base spd]])*(1 + $R$1+$R$2)) + Table1[[#This Row],[rune spd]]) * (1 + $R$3))</f>
        <v>0</v>
      </c>
      <c r="S457" s="10">
        <f t="shared" si="56"/>
        <v>0</v>
      </c>
      <c r="T457" s="10">
        <f t="shared" si="57"/>
        <v>0</v>
      </c>
      <c r="U457" s="10">
        <f t="shared" si="58"/>
        <v>0</v>
      </c>
      <c r="V457" s="10">
        <f t="shared" si="59"/>
        <v>0</v>
      </c>
      <c r="W457" s="10">
        <f t="shared" si="60"/>
        <v>0</v>
      </c>
      <c r="X457" s="10">
        <f t="shared" si="61"/>
        <v>0</v>
      </c>
      <c r="Y457" s="10">
        <f t="shared" si="62"/>
        <v>0</v>
      </c>
      <c r="Z457" s="10">
        <f t="shared" si="63"/>
        <v>0</v>
      </c>
    </row>
    <row r="458" spans="18:26" x14ac:dyDescent="0.35">
      <c r="R458" s="3">
        <f>SUM((((Table1[[#This Row],[base spd]])*(1 + $R$1+$R$2)) + Table1[[#This Row],[rune spd]]) * (1 + $R$3))</f>
        <v>0</v>
      </c>
      <c r="S458" s="10">
        <f t="shared" si="56"/>
        <v>0</v>
      </c>
      <c r="T458" s="10">
        <f t="shared" si="57"/>
        <v>0</v>
      </c>
      <c r="U458" s="10">
        <f t="shared" si="58"/>
        <v>0</v>
      </c>
      <c r="V458" s="10">
        <f t="shared" si="59"/>
        <v>0</v>
      </c>
      <c r="W458" s="10">
        <f t="shared" si="60"/>
        <v>0</v>
      </c>
      <c r="X458" s="10">
        <f t="shared" si="61"/>
        <v>0</v>
      </c>
      <c r="Y458" s="10">
        <f t="shared" si="62"/>
        <v>0</v>
      </c>
      <c r="Z458" s="10">
        <f t="shared" si="63"/>
        <v>0</v>
      </c>
    </row>
    <row r="459" spans="18:26" x14ac:dyDescent="0.35">
      <c r="R459" s="3">
        <f>SUM((((Table1[[#This Row],[base spd]])*(1 + $R$1+$R$2)) + Table1[[#This Row],[rune spd]]) * (1 + $R$3))</f>
        <v>0</v>
      </c>
      <c r="S459" s="10">
        <f t="shared" si="56"/>
        <v>0</v>
      </c>
      <c r="T459" s="10">
        <f t="shared" si="57"/>
        <v>0</v>
      </c>
      <c r="U459" s="10">
        <f t="shared" si="58"/>
        <v>0</v>
      </c>
      <c r="V459" s="10">
        <f t="shared" si="59"/>
        <v>0</v>
      </c>
      <c r="W459" s="10">
        <f t="shared" si="60"/>
        <v>0</v>
      </c>
      <c r="X459" s="10">
        <f t="shared" si="61"/>
        <v>0</v>
      </c>
      <c r="Y459" s="10">
        <f t="shared" si="62"/>
        <v>0</v>
      </c>
      <c r="Z459" s="10">
        <f t="shared" si="63"/>
        <v>0</v>
      </c>
    </row>
    <row r="460" spans="18:26" x14ac:dyDescent="0.35">
      <c r="R460" s="3">
        <f>SUM((((Table1[[#This Row],[base spd]])*(1 + $R$1+$R$2)) + Table1[[#This Row],[rune spd]]) * (1 + $R$3))</f>
        <v>0</v>
      </c>
      <c r="S460" s="10">
        <f t="shared" si="56"/>
        <v>0</v>
      </c>
      <c r="T460" s="10">
        <f t="shared" si="57"/>
        <v>0</v>
      </c>
      <c r="U460" s="10">
        <f t="shared" si="58"/>
        <v>0</v>
      </c>
      <c r="V460" s="10">
        <f t="shared" si="59"/>
        <v>0</v>
      </c>
      <c r="W460" s="10">
        <f t="shared" si="60"/>
        <v>0</v>
      </c>
      <c r="X460" s="10">
        <f t="shared" si="61"/>
        <v>0</v>
      </c>
      <c r="Y460" s="10">
        <f t="shared" si="62"/>
        <v>0</v>
      </c>
      <c r="Z460" s="10">
        <f t="shared" si="63"/>
        <v>0</v>
      </c>
    </row>
    <row r="461" spans="18:26" x14ac:dyDescent="0.35">
      <c r="R461" s="3">
        <f>SUM((((Table1[[#This Row],[base spd]])*(1 + $R$1+$R$2)) + Table1[[#This Row],[rune spd]]) * (1 + $R$3))</f>
        <v>0</v>
      </c>
      <c r="S461" s="10">
        <f t="shared" si="56"/>
        <v>0</v>
      </c>
      <c r="T461" s="10">
        <f t="shared" si="57"/>
        <v>0</v>
      </c>
      <c r="U461" s="10">
        <f t="shared" si="58"/>
        <v>0</v>
      </c>
      <c r="V461" s="10">
        <f t="shared" si="59"/>
        <v>0</v>
      </c>
      <c r="W461" s="10">
        <f t="shared" si="60"/>
        <v>0</v>
      </c>
      <c r="X461" s="10">
        <f t="shared" si="61"/>
        <v>0</v>
      </c>
      <c r="Y461" s="10">
        <f t="shared" si="62"/>
        <v>0</v>
      </c>
      <c r="Z461" s="10">
        <f t="shared" si="63"/>
        <v>0</v>
      </c>
    </row>
    <row r="462" spans="18:26" x14ac:dyDescent="0.35">
      <c r="R462" s="3">
        <f>SUM((((Table1[[#This Row],[base spd]])*(1 + $R$1+$R$2)) + Table1[[#This Row],[rune spd]]) * (1 + $R$3))</f>
        <v>0</v>
      </c>
      <c r="S462" s="10">
        <f t="shared" si="56"/>
        <v>0</v>
      </c>
      <c r="T462" s="10">
        <f t="shared" si="57"/>
        <v>0</v>
      </c>
      <c r="U462" s="10">
        <f t="shared" si="58"/>
        <v>0</v>
      </c>
      <c r="V462" s="10">
        <f t="shared" si="59"/>
        <v>0</v>
      </c>
      <c r="W462" s="10">
        <f t="shared" si="60"/>
        <v>0</v>
      </c>
      <c r="X462" s="10">
        <f t="shared" si="61"/>
        <v>0</v>
      </c>
      <c r="Y462" s="10">
        <f t="shared" si="62"/>
        <v>0</v>
      </c>
      <c r="Z462" s="10">
        <f t="shared" si="63"/>
        <v>0</v>
      </c>
    </row>
    <row r="463" spans="18:26" x14ac:dyDescent="0.35">
      <c r="R463" s="3">
        <f>SUM((((Table1[[#This Row],[base spd]])*(1 + $R$1+$R$2)) + Table1[[#This Row],[rune spd]]) * (1 + $R$3))</f>
        <v>0</v>
      </c>
      <c r="S463" s="10">
        <f t="shared" si="56"/>
        <v>0</v>
      </c>
      <c r="T463" s="10">
        <f t="shared" si="57"/>
        <v>0</v>
      </c>
      <c r="U463" s="10">
        <f t="shared" si="58"/>
        <v>0</v>
      </c>
      <c r="V463" s="10">
        <f t="shared" si="59"/>
        <v>0</v>
      </c>
      <c r="W463" s="10">
        <f t="shared" si="60"/>
        <v>0</v>
      </c>
      <c r="X463" s="10">
        <f t="shared" si="61"/>
        <v>0</v>
      </c>
      <c r="Y463" s="10">
        <f t="shared" si="62"/>
        <v>0</v>
      </c>
      <c r="Z463" s="10">
        <f t="shared" si="63"/>
        <v>0</v>
      </c>
    </row>
    <row r="464" spans="18:26" x14ac:dyDescent="0.35">
      <c r="R464" s="3">
        <f>SUM((((Table1[[#This Row],[base spd]])*(1 + $R$1+$R$2)) + Table1[[#This Row],[rune spd]]) * (1 + $R$3))</f>
        <v>0</v>
      </c>
      <c r="S464" s="10">
        <f t="shared" si="56"/>
        <v>0</v>
      </c>
      <c r="T464" s="10">
        <f t="shared" si="57"/>
        <v>0</v>
      </c>
      <c r="U464" s="10">
        <f t="shared" si="58"/>
        <v>0</v>
      </c>
      <c r="V464" s="10">
        <f t="shared" si="59"/>
        <v>0</v>
      </c>
      <c r="W464" s="10">
        <f t="shared" si="60"/>
        <v>0</v>
      </c>
      <c r="X464" s="10">
        <f t="shared" si="61"/>
        <v>0</v>
      </c>
      <c r="Y464" s="10">
        <f t="shared" si="62"/>
        <v>0</v>
      </c>
      <c r="Z464" s="10">
        <f t="shared" si="63"/>
        <v>0</v>
      </c>
    </row>
    <row r="465" spans="18:26" x14ac:dyDescent="0.35">
      <c r="R465" s="3">
        <f>SUM((((Table1[[#This Row],[base spd]])*(1 + $R$1+$R$2)) + Table1[[#This Row],[rune spd]]) * (1 + $R$3))</f>
        <v>0</v>
      </c>
      <c r="S465" s="10">
        <f t="shared" si="56"/>
        <v>0</v>
      </c>
      <c r="T465" s="10">
        <f t="shared" si="57"/>
        <v>0</v>
      </c>
      <c r="U465" s="10">
        <f t="shared" si="58"/>
        <v>0</v>
      </c>
      <c r="V465" s="10">
        <f t="shared" si="59"/>
        <v>0</v>
      </c>
      <c r="W465" s="10">
        <f t="shared" si="60"/>
        <v>0</v>
      </c>
      <c r="X465" s="10">
        <f t="shared" si="61"/>
        <v>0</v>
      </c>
      <c r="Y465" s="10">
        <f t="shared" si="62"/>
        <v>0</v>
      </c>
      <c r="Z465" s="10">
        <f t="shared" si="63"/>
        <v>0</v>
      </c>
    </row>
    <row r="466" spans="18:26" x14ac:dyDescent="0.35">
      <c r="R466" s="3">
        <f>SUM((((Table1[[#This Row],[base spd]])*(1 + $R$1+$R$2)) + Table1[[#This Row],[rune spd]]) * (1 + $R$3))</f>
        <v>0</v>
      </c>
      <c r="S466" s="10">
        <f t="shared" si="56"/>
        <v>0</v>
      </c>
      <c r="T466" s="10">
        <f t="shared" si="57"/>
        <v>0</v>
      </c>
      <c r="U466" s="10">
        <f t="shared" si="58"/>
        <v>0</v>
      </c>
      <c r="V466" s="10">
        <f t="shared" si="59"/>
        <v>0</v>
      </c>
      <c r="W466" s="10">
        <f t="shared" si="60"/>
        <v>0</v>
      </c>
      <c r="X466" s="10">
        <f t="shared" si="61"/>
        <v>0</v>
      </c>
      <c r="Y466" s="10">
        <f t="shared" si="62"/>
        <v>0</v>
      </c>
      <c r="Z466" s="10">
        <f t="shared" si="63"/>
        <v>0</v>
      </c>
    </row>
    <row r="467" spans="18:26" x14ac:dyDescent="0.35">
      <c r="R467" s="3">
        <f>SUM((((Table1[[#This Row],[base spd]])*(1 + $R$1+$R$2)) + Table1[[#This Row],[rune spd]]) * (1 + $R$3))</f>
        <v>0</v>
      </c>
      <c r="S467" s="10">
        <f t="shared" si="56"/>
        <v>0</v>
      </c>
      <c r="T467" s="10">
        <f t="shared" si="57"/>
        <v>0</v>
      </c>
      <c r="U467" s="10">
        <f t="shared" si="58"/>
        <v>0</v>
      </c>
      <c r="V467" s="10">
        <f t="shared" si="59"/>
        <v>0</v>
      </c>
      <c r="W467" s="10">
        <f t="shared" si="60"/>
        <v>0</v>
      </c>
      <c r="X467" s="10">
        <f t="shared" si="61"/>
        <v>0</v>
      </c>
      <c r="Y467" s="10">
        <f t="shared" si="62"/>
        <v>0</v>
      </c>
      <c r="Z467" s="10">
        <f t="shared" si="63"/>
        <v>0</v>
      </c>
    </row>
    <row r="468" spans="18:26" x14ac:dyDescent="0.35">
      <c r="R468" s="3">
        <f>SUM((((Table1[[#This Row],[base spd]])*(1 + $R$1+$R$2)) + Table1[[#This Row],[rune spd]]) * (1 + $R$3))</f>
        <v>0</v>
      </c>
      <c r="S468" s="10">
        <f t="shared" si="56"/>
        <v>0</v>
      </c>
      <c r="T468" s="10">
        <f t="shared" si="57"/>
        <v>0</v>
      </c>
      <c r="U468" s="10">
        <f t="shared" si="58"/>
        <v>0</v>
      </c>
      <c r="V468" s="10">
        <f t="shared" si="59"/>
        <v>0</v>
      </c>
      <c r="W468" s="10">
        <f t="shared" si="60"/>
        <v>0</v>
      </c>
      <c r="X468" s="10">
        <f t="shared" si="61"/>
        <v>0</v>
      </c>
      <c r="Y468" s="10">
        <f t="shared" si="62"/>
        <v>0</v>
      </c>
      <c r="Z468" s="10">
        <f t="shared" si="63"/>
        <v>0</v>
      </c>
    </row>
    <row r="469" spans="18:26" x14ac:dyDescent="0.35">
      <c r="R469" s="3">
        <f>SUM((((Table1[[#This Row],[base spd]])*(1 + $R$1+$R$2)) + Table1[[#This Row],[rune spd]]) * (1 + $R$3))</f>
        <v>0</v>
      </c>
      <c r="S469" s="10">
        <f t="shared" si="56"/>
        <v>0</v>
      </c>
      <c r="T469" s="10">
        <f t="shared" si="57"/>
        <v>0</v>
      </c>
      <c r="U469" s="10">
        <f t="shared" si="58"/>
        <v>0</v>
      </c>
      <c r="V469" s="10">
        <f t="shared" si="59"/>
        <v>0</v>
      </c>
      <c r="W469" s="10">
        <f t="shared" si="60"/>
        <v>0</v>
      </c>
      <c r="X469" s="10">
        <f t="shared" si="61"/>
        <v>0</v>
      </c>
      <c r="Y469" s="10">
        <f t="shared" si="62"/>
        <v>0</v>
      </c>
      <c r="Z469" s="10">
        <f t="shared" si="63"/>
        <v>0</v>
      </c>
    </row>
    <row r="470" spans="18:26" x14ac:dyDescent="0.35">
      <c r="R470" s="3">
        <f>SUM((((Table1[[#This Row],[base spd]])*(1 + $R$1+$R$2)) + Table1[[#This Row],[rune spd]]) * (1 + $R$3))</f>
        <v>0</v>
      </c>
      <c r="S470" s="10">
        <f t="shared" si="56"/>
        <v>0</v>
      </c>
      <c r="T470" s="10">
        <f t="shared" si="57"/>
        <v>0</v>
      </c>
      <c r="U470" s="10">
        <f t="shared" si="58"/>
        <v>0</v>
      </c>
      <c r="V470" s="10">
        <f t="shared" si="59"/>
        <v>0</v>
      </c>
      <c r="W470" s="10">
        <f t="shared" si="60"/>
        <v>0</v>
      </c>
      <c r="X470" s="10">
        <f t="shared" si="61"/>
        <v>0</v>
      </c>
      <c r="Y470" s="10">
        <f t="shared" si="62"/>
        <v>0</v>
      </c>
      <c r="Z470" s="10">
        <f t="shared" si="63"/>
        <v>0</v>
      </c>
    </row>
    <row r="471" spans="18:26" x14ac:dyDescent="0.35">
      <c r="R471" s="3">
        <f>SUM((((Table1[[#This Row],[base spd]])*(1 + $R$1+$R$2)) + Table1[[#This Row],[rune spd]]) * (1 + $R$3))</f>
        <v>0</v>
      </c>
      <c r="S471" s="10">
        <f t="shared" si="56"/>
        <v>0</v>
      </c>
      <c r="T471" s="10">
        <f t="shared" si="57"/>
        <v>0</v>
      </c>
      <c r="U471" s="10">
        <f t="shared" si="58"/>
        <v>0</v>
      </c>
      <c r="V471" s="10">
        <f t="shared" si="59"/>
        <v>0</v>
      </c>
      <c r="W471" s="10">
        <f t="shared" si="60"/>
        <v>0</v>
      </c>
      <c r="X471" s="10">
        <f t="shared" si="61"/>
        <v>0</v>
      </c>
      <c r="Y471" s="10">
        <f t="shared" si="62"/>
        <v>0</v>
      </c>
      <c r="Z471" s="10">
        <f t="shared" si="63"/>
        <v>0</v>
      </c>
    </row>
    <row r="472" spans="18:26" x14ac:dyDescent="0.35">
      <c r="R472" s="3">
        <f>SUM((((Table1[[#This Row],[base spd]])*(1 + $R$1+$R$2)) + Table1[[#This Row],[rune spd]]) * (1 + $R$3))</f>
        <v>0</v>
      </c>
      <c r="S472" s="10">
        <f t="shared" si="56"/>
        <v>0</v>
      </c>
      <c r="T472" s="10">
        <f t="shared" si="57"/>
        <v>0</v>
      </c>
      <c r="U472" s="10">
        <f t="shared" si="58"/>
        <v>0</v>
      </c>
      <c r="V472" s="10">
        <f t="shared" si="59"/>
        <v>0</v>
      </c>
      <c r="W472" s="10">
        <f t="shared" si="60"/>
        <v>0</v>
      </c>
      <c r="X472" s="10">
        <f t="shared" si="61"/>
        <v>0</v>
      </c>
      <c r="Y472" s="10">
        <f t="shared" si="62"/>
        <v>0</v>
      </c>
      <c r="Z472" s="10">
        <f t="shared" si="63"/>
        <v>0</v>
      </c>
    </row>
    <row r="473" spans="18:26" x14ac:dyDescent="0.35">
      <c r="R473" s="3">
        <f>SUM((((Table1[[#This Row],[base spd]])*(1 + $R$1+$R$2)) + Table1[[#This Row],[rune spd]]) * (1 + $R$3))</f>
        <v>0</v>
      </c>
      <c r="S473" s="10">
        <f t="shared" si="56"/>
        <v>0</v>
      </c>
      <c r="T473" s="10">
        <f t="shared" si="57"/>
        <v>0</v>
      </c>
      <c r="U473" s="10">
        <f t="shared" si="58"/>
        <v>0</v>
      </c>
      <c r="V473" s="10">
        <f t="shared" si="59"/>
        <v>0</v>
      </c>
      <c r="W473" s="10">
        <f t="shared" si="60"/>
        <v>0</v>
      </c>
      <c r="X473" s="10">
        <f t="shared" si="61"/>
        <v>0</v>
      </c>
      <c r="Y473" s="10">
        <f t="shared" si="62"/>
        <v>0</v>
      </c>
      <c r="Z473" s="10">
        <f t="shared" si="63"/>
        <v>0</v>
      </c>
    </row>
    <row r="474" spans="18:26" x14ac:dyDescent="0.35">
      <c r="R474" s="3">
        <f>SUM((((Table1[[#This Row],[base spd]])*(1 + $R$1+$R$2)) + Table1[[#This Row],[rune spd]]) * (1 + $R$3))</f>
        <v>0</v>
      </c>
      <c r="S474" s="10">
        <f t="shared" si="56"/>
        <v>0</v>
      </c>
      <c r="T474" s="10">
        <f t="shared" si="57"/>
        <v>0</v>
      </c>
      <c r="U474" s="10">
        <f t="shared" si="58"/>
        <v>0</v>
      </c>
      <c r="V474" s="10">
        <f t="shared" si="59"/>
        <v>0</v>
      </c>
      <c r="W474" s="10">
        <f t="shared" si="60"/>
        <v>0</v>
      </c>
      <c r="X474" s="10">
        <f t="shared" si="61"/>
        <v>0</v>
      </c>
      <c r="Y474" s="10">
        <f t="shared" si="62"/>
        <v>0</v>
      </c>
      <c r="Z474" s="10">
        <f t="shared" si="63"/>
        <v>0</v>
      </c>
    </row>
    <row r="475" spans="18:26" x14ac:dyDescent="0.35">
      <c r="R475" s="3">
        <f>SUM((((Table1[[#This Row],[base spd]])*(1 + $R$1+$R$2)) + Table1[[#This Row],[rune spd]]) * (1 + $R$3))</f>
        <v>0</v>
      </c>
      <c r="S475" s="10">
        <f t="shared" si="56"/>
        <v>0</v>
      </c>
      <c r="T475" s="10">
        <f t="shared" si="57"/>
        <v>0</v>
      </c>
      <c r="U475" s="10">
        <f t="shared" si="58"/>
        <v>0</v>
      </c>
      <c r="V475" s="10">
        <f t="shared" si="59"/>
        <v>0</v>
      </c>
      <c r="W475" s="10">
        <f t="shared" si="60"/>
        <v>0</v>
      </c>
      <c r="X475" s="10">
        <f t="shared" si="61"/>
        <v>0</v>
      </c>
      <c r="Y475" s="10">
        <f t="shared" si="62"/>
        <v>0</v>
      </c>
      <c r="Z475" s="10">
        <f t="shared" si="63"/>
        <v>0</v>
      </c>
    </row>
    <row r="476" spans="18:26" x14ac:dyDescent="0.35">
      <c r="R476" s="3">
        <f>SUM((((Table1[[#This Row],[base spd]])*(1 + $R$1+$R$2)) + Table1[[#This Row],[rune spd]]) * (1 + $R$3))</f>
        <v>0</v>
      </c>
      <c r="S476" s="10">
        <f t="shared" si="56"/>
        <v>0</v>
      </c>
      <c r="T476" s="10">
        <f t="shared" si="57"/>
        <v>0</v>
      </c>
      <c r="U476" s="10">
        <f t="shared" si="58"/>
        <v>0</v>
      </c>
      <c r="V476" s="10">
        <f t="shared" si="59"/>
        <v>0</v>
      </c>
      <c r="W476" s="10">
        <f t="shared" si="60"/>
        <v>0</v>
      </c>
      <c r="X476" s="10">
        <f t="shared" si="61"/>
        <v>0</v>
      </c>
      <c r="Y476" s="10">
        <f t="shared" si="62"/>
        <v>0</v>
      </c>
      <c r="Z476" s="10">
        <f t="shared" si="63"/>
        <v>0</v>
      </c>
    </row>
    <row r="477" spans="18:26" x14ac:dyDescent="0.35">
      <c r="R477" s="3">
        <f>SUM((((Table1[[#This Row],[base spd]])*(1 + $R$1+$R$2)) + Table1[[#This Row],[rune spd]]) * (1 + $R$3))</f>
        <v>0</v>
      </c>
      <c r="S477" s="10">
        <f t="shared" si="56"/>
        <v>0</v>
      </c>
      <c r="T477" s="10">
        <f t="shared" si="57"/>
        <v>0</v>
      </c>
      <c r="U477" s="10">
        <f t="shared" si="58"/>
        <v>0</v>
      </c>
      <c r="V477" s="10">
        <f t="shared" si="59"/>
        <v>0</v>
      </c>
      <c r="W477" s="10">
        <f t="shared" si="60"/>
        <v>0</v>
      </c>
      <c r="X477" s="10">
        <f t="shared" si="61"/>
        <v>0</v>
      </c>
      <c r="Y477" s="10">
        <f t="shared" si="62"/>
        <v>0</v>
      </c>
      <c r="Z477" s="10">
        <f t="shared" si="63"/>
        <v>0</v>
      </c>
    </row>
    <row r="478" spans="18:26" x14ac:dyDescent="0.35">
      <c r="R478" s="3">
        <f>SUM((((Table1[[#This Row],[base spd]])*(1 + $R$1+$R$2)) + Table1[[#This Row],[rune spd]]) * (1 + $R$3))</f>
        <v>0</v>
      </c>
      <c r="S478" s="10">
        <f t="shared" si="56"/>
        <v>0</v>
      </c>
      <c r="T478" s="10">
        <f t="shared" si="57"/>
        <v>0</v>
      </c>
      <c r="U478" s="10">
        <f t="shared" si="58"/>
        <v>0</v>
      </c>
      <c r="V478" s="10">
        <f t="shared" si="59"/>
        <v>0</v>
      </c>
      <c r="W478" s="10">
        <f t="shared" si="60"/>
        <v>0</v>
      </c>
      <c r="X478" s="10">
        <f t="shared" si="61"/>
        <v>0</v>
      </c>
      <c r="Y478" s="10">
        <f t="shared" si="62"/>
        <v>0</v>
      </c>
      <c r="Z478" s="10">
        <f t="shared" si="63"/>
        <v>0</v>
      </c>
    </row>
    <row r="479" spans="18:26" x14ac:dyDescent="0.35">
      <c r="R479" s="3">
        <f>SUM((((Table1[[#This Row],[base spd]])*(1 + $R$1+$R$2)) + Table1[[#This Row],[rune spd]]) * (1 + $R$3))</f>
        <v>0</v>
      </c>
      <c r="S479" s="10">
        <f t="shared" si="56"/>
        <v>0</v>
      </c>
      <c r="T479" s="10">
        <f t="shared" si="57"/>
        <v>0</v>
      </c>
      <c r="U479" s="10">
        <f t="shared" si="58"/>
        <v>0</v>
      </c>
      <c r="V479" s="10">
        <f t="shared" si="59"/>
        <v>0</v>
      </c>
      <c r="W479" s="10">
        <f t="shared" si="60"/>
        <v>0</v>
      </c>
      <c r="X479" s="10">
        <f t="shared" si="61"/>
        <v>0</v>
      </c>
      <c r="Y479" s="10">
        <f t="shared" si="62"/>
        <v>0</v>
      </c>
      <c r="Z479" s="10">
        <f t="shared" si="63"/>
        <v>0</v>
      </c>
    </row>
    <row r="480" spans="18:26" x14ac:dyDescent="0.35">
      <c r="R480" s="3">
        <f>SUM((((Table1[[#This Row],[base spd]])*(1 + $R$1+$R$2)) + Table1[[#This Row],[rune spd]]) * (1 + $R$3))</f>
        <v>0</v>
      </c>
      <c r="S480" s="10">
        <f t="shared" si="56"/>
        <v>0</v>
      </c>
      <c r="T480" s="10">
        <f t="shared" si="57"/>
        <v>0</v>
      </c>
      <c r="U480" s="10">
        <f t="shared" si="58"/>
        <v>0</v>
      </c>
      <c r="V480" s="10">
        <f t="shared" si="59"/>
        <v>0</v>
      </c>
      <c r="W480" s="10">
        <f t="shared" si="60"/>
        <v>0</v>
      </c>
      <c r="X480" s="10">
        <f t="shared" si="61"/>
        <v>0</v>
      </c>
      <c r="Y480" s="10">
        <f t="shared" si="62"/>
        <v>0</v>
      </c>
      <c r="Z480" s="10">
        <f t="shared" si="63"/>
        <v>0</v>
      </c>
    </row>
    <row r="481" spans="18:26" x14ac:dyDescent="0.35">
      <c r="R481" s="3">
        <f>SUM((((Table1[[#This Row],[base spd]])*(1 + $R$1+$R$2)) + Table1[[#This Row],[rune spd]]) * (1 + $R$3))</f>
        <v>0</v>
      </c>
      <c r="S481" s="10">
        <f t="shared" si="56"/>
        <v>0</v>
      </c>
      <c r="T481" s="10">
        <f t="shared" si="57"/>
        <v>0</v>
      </c>
      <c r="U481" s="10">
        <f t="shared" si="58"/>
        <v>0</v>
      </c>
      <c r="V481" s="10">
        <f t="shared" si="59"/>
        <v>0</v>
      </c>
      <c r="W481" s="10">
        <f t="shared" si="60"/>
        <v>0</v>
      </c>
      <c r="X481" s="10">
        <f t="shared" si="61"/>
        <v>0</v>
      </c>
      <c r="Y481" s="10">
        <f t="shared" si="62"/>
        <v>0</v>
      </c>
      <c r="Z481" s="10">
        <f t="shared" si="63"/>
        <v>0</v>
      </c>
    </row>
    <row r="482" spans="18:26" x14ac:dyDescent="0.35">
      <c r="R482" s="3">
        <f>SUM((((Table1[[#This Row],[base spd]])*(1 + $R$1+$R$2)) + Table1[[#This Row],[rune spd]]) * (1 + $R$3))</f>
        <v>0</v>
      </c>
      <c r="S482" s="10">
        <f t="shared" si="56"/>
        <v>0</v>
      </c>
      <c r="T482" s="10">
        <f t="shared" si="57"/>
        <v>0</v>
      </c>
      <c r="U482" s="10">
        <f t="shared" si="58"/>
        <v>0</v>
      </c>
      <c r="V482" s="10">
        <f t="shared" si="59"/>
        <v>0</v>
      </c>
      <c r="W482" s="10">
        <f t="shared" si="60"/>
        <v>0</v>
      </c>
      <c r="X482" s="10">
        <f t="shared" si="61"/>
        <v>0</v>
      </c>
      <c r="Y482" s="10">
        <f t="shared" si="62"/>
        <v>0</v>
      </c>
      <c r="Z482" s="10">
        <f t="shared" si="63"/>
        <v>0</v>
      </c>
    </row>
    <row r="483" spans="18:26" x14ac:dyDescent="0.35">
      <c r="R483" s="3">
        <f>SUM((((Table1[[#This Row],[base spd]])*(1 + $R$1+$R$2)) + Table1[[#This Row],[rune spd]]) * (1 + $R$3))</f>
        <v>0</v>
      </c>
      <c r="S483" s="10">
        <f t="shared" si="56"/>
        <v>0</v>
      </c>
      <c r="T483" s="10">
        <f t="shared" si="57"/>
        <v>0</v>
      </c>
      <c r="U483" s="10">
        <f t="shared" si="58"/>
        <v>0</v>
      </c>
      <c r="V483" s="10">
        <f t="shared" si="59"/>
        <v>0</v>
      </c>
      <c r="W483" s="10">
        <f t="shared" si="60"/>
        <v>0</v>
      </c>
      <c r="X483" s="10">
        <f t="shared" si="61"/>
        <v>0</v>
      </c>
      <c r="Y483" s="10">
        <f t="shared" si="62"/>
        <v>0</v>
      </c>
      <c r="Z483" s="10">
        <f t="shared" si="63"/>
        <v>0</v>
      </c>
    </row>
    <row r="484" spans="18:26" x14ac:dyDescent="0.35">
      <c r="R484" s="3">
        <f>SUM((((Table1[[#This Row],[base spd]])*(1 + $R$1+$R$2)) + Table1[[#This Row],[rune spd]]) * (1 + $R$3))</f>
        <v>0</v>
      </c>
      <c r="S484" s="10">
        <f t="shared" si="56"/>
        <v>0</v>
      </c>
      <c r="T484" s="10">
        <f t="shared" si="57"/>
        <v>0</v>
      </c>
      <c r="U484" s="10">
        <f t="shared" si="58"/>
        <v>0</v>
      </c>
      <c r="V484" s="10">
        <f t="shared" si="59"/>
        <v>0</v>
      </c>
      <c r="W484" s="10">
        <f t="shared" si="60"/>
        <v>0</v>
      </c>
      <c r="X484" s="10">
        <f t="shared" si="61"/>
        <v>0</v>
      </c>
      <c r="Y484" s="10">
        <f t="shared" si="62"/>
        <v>0</v>
      </c>
      <c r="Z484" s="10">
        <f t="shared" si="63"/>
        <v>0</v>
      </c>
    </row>
    <row r="485" spans="18:26" x14ac:dyDescent="0.35">
      <c r="R485" s="3">
        <f>SUM((((Table1[[#This Row],[base spd]])*(1 + $R$1+$R$2)) + Table1[[#This Row],[rune spd]]) * (1 + $R$3))</f>
        <v>0</v>
      </c>
      <c r="S485" s="10">
        <f t="shared" si="56"/>
        <v>0</v>
      </c>
      <c r="T485" s="10">
        <f t="shared" si="57"/>
        <v>0</v>
      </c>
      <c r="U485" s="10">
        <f t="shared" si="58"/>
        <v>0</v>
      </c>
      <c r="V485" s="10">
        <f t="shared" si="59"/>
        <v>0</v>
      </c>
      <c r="W485" s="10">
        <f t="shared" si="60"/>
        <v>0</v>
      </c>
      <c r="X485" s="10">
        <f t="shared" si="61"/>
        <v>0</v>
      </c>
      <c r="Y485" s="10">
        <f t="shared" si="62"/>
        <v>0</v>
      </c>
      <c r="Z485" s="10">
        <f t="shared" si="63"/>
        <v>0</v>
      </c>
    </row>
    <row r="486" spans="18:26" x14ac:dyDescent="0.35">
      <c r="R486" s="3">
        <f>SUM((((Table1[[#This Row],[base spd]])*(1 + $R$1+$R$2)) + Table1[[#This Row],[rune spd]]) * (1 + $R$3))</f>
        <v>0</v>
      </c>
      <c r="S486" s="10">
        <f t="shared" si="56"/>
        <v>0</v>
      </c>
      <c r="T486" s="10">
        <f t="shared" si="57"/>
        <v>0</v>
      </c>
      <c r="U486" s="10">
        <f t="shared" si="58"/>
        <v>0</v>
      </c>
      <c r="V486" s="10">
        <f t="shared" si="59"/>
        <v>0</v>
      </c>
      <c r="W486" s="10">
        <f t="shared" si="60"/>
        <v>0</v>
      </c>
      <c r="X486" s="10">
        <f t="shared" si="61"/>
        <v>0</v>
      </c>
      <c r="Y486" s="10">
        <f t="shared" si="62"/>
        <v>0</v>
      </c>
      <c r="Z486" s="10">
        <f t="shared" si="63"/>
        <v>0</v>
      </c>
    </row>
    <row r="487" spans="18:26" x14ac:dyDescent="0.35">
      <c r="R487" s="3">
        <f>SUM((((Table1[[#This Row],[base spd]])*(1 + $R$1+$R$2)) + Table1[[#This Row],[rune spd]]) * (1 + $R$3))</f>
        <v>0</v>
      </c>
      <c r="S487" s="10">
        <f t="shared" si="56"/>
        <v>0</v>
      </c>
      <c r="T487" s="10">
        <f t="shared" si="57"/>
        <v>0</v>
      </c>
      <c r="U487" s="10">
        <f t="shared" si="58"/>
        <v>0</v>
      </c>
      <c r="V487" s="10">
        <f t="shared" si="59"/>
        <v>0</v>
      </c>
      <c r="W487" s="10">
        <f t="shared" si="60"/>
        <v>0</v>
      </c>
      <c r="X487" s="10">
        <f t="shared" si="61"/>
        <v>0</v>
      </c>
      <c r="Y487" s="10">
        <f t="shared" si="62"/>
        <v>0</v>
      </c>
      <c r="Z487" s="10">
        <f t="shared" si="63"/>
        <v>0</v>
      </c>
    </row>
    <row r="488" spans="18:26" x14ac:dyDescent="0.35">
      <c r="R488" s="3">
        <f>SUM((((Table1[[#This Row],[base spd]])*(1 + $R$1+$R$2)) + Table1[[#This Row],[rune spd]]) * (1 + $R$3))</f>
        <v>0</v>
      </c>
      <c r="S488" s="10">
        <f t="shared" si="56"/>
        <v>0</v>
      </c>
      <c r="T488" s="10">
        <f t="shared" si="57"/>
        <v>0</v>
      </c>
      <c r="U488" s="10">
        <f t="shared" si="58"/>
        <v>0</v>
      </c>
      <c r="V488" s="10">
        <f t="shared" si="59"/>
        <v>0</v>
      </c>
      <c r="W488" s="10">
        <f t="shared" si="60"/>
        <v>0</v>
      </c>
      <c r="X488" s="10">
        <f t="shared" si="61"/>
        <v>0</v>
      </c>
      <c r="Y488" s="10">
        <f t="shared" si="62"/>
        <v>0</v>
      </c>
      <c r="Z488" s="10">
        <f t="shared" si="63"/>
        <v>0</v>
      </c>
    </row>
    <row r="489" spans="18:26" x14ac:dyDescent="0.35">
      <c r="R489" s="3">
        <f>SUM((((Table1[[#This Row],[base spd]])*(1 + $R$1+$R$2)) + Table1[[#This Row],[rune spd]]) * (1 + $R$3))</f>
        <v>0</v>
      </c>
      <c r="S489" s="10">
        <f t="shared" si="56"/>
        <v>0</v>
      </c>
      <c r="T489" s="10">
        <f t="shared" si="57"/>
        <v>0</v>
      </c>
      <c r="U489" s="10">
        <f t="shared" si="58"/>
        <v>0</v>
      </c>
      <c r="V489" s="10">
        <f t="shared" si="59"/>
        <v>0</v>
      </c>
      <c r="W489" s="10">
        <f t="shared" si="60"/>
        <v>0</v>
      </c>
      <c r="X489" s="10">
        <f t="shared" si="61"/>
        <v>0</v>
      </c>
      <c r="Y489" s="10">
        <f t="shared" si="62"/>
        <v>0</v>
      </c>
      <c r="Z489" s="10">
        <f t="shared" si="63"/>
        <v>0</v>
      </c>
    </row>
    <row r="490" spans="18:26" x14ac:dyDescent="0.35">
      <c r="R490" s="3">
        <f>SUM((((Table1[[#This Row],[base spd]])*(1 + $R$1+$R$2)) + Table1[[#This Row],[rune spd]]) * (1 + $R$3))</f>
        <v>0</v>
      </c>
      <c r="S490" s="10">
        <f t="shared" si="56"/>
        <v>0</v>
      </c>
      <c r="T490" s="10">
        <f t="shared" si="57"/>
        <v>0</v>
      </c>
      <c r="U490" s="10">
        <f t="shared" si="58"/>
        <v>0</v>
      </c>
      <c r="V490" s="10">
        <f t="shared" si="59"/>
        <v>0</v>
      </c>
      <c r="W490" s="10">
        <f t="shared" si="60"/>
        <v>0</v>
      </c>
      <c r="X490" s="10">
        <f t="shared" si="61"/>
        <v>0</v>
      </c>
      <c r="Y490" s="10">
        <f t="shared" si="62"/>
        <v>0</v>
      </c>
      <c r="Z490" s="10">
        <f t="shared" si="63"/>
        <v>0</v>
      </c>
    </row>
    <row r="491" spans="18:26" x14ac:dyDescent="0.35">
      <c r="R491" s="3">
        <f>SUM((((Table1[[#This Row],[base spd]])*(1 + $R$1+$R$2)) + Table1[[#This Row],[rune spd]]) * (1 + $R$3))</f>
        <v>0</v>
      </c>
      <c r="S491" s="10">
        <f t="shared" si="56"/>
        <v>0</v>
      </c>
      <c r="T491" s="10">
        <f t="shared" si="57"/>
        <v>0</v>
      </c>
      <c r="U491" s="10">
        <f t="shared" si="58"/>
        <v>0</v>
      </c>
      <c r="V491" s="10">
        <f t="shared" si="59"/>
        <v>0</v>
      </c>
      <c r="W491" s="10">
        <f t="shared" si="60"/>
        <v>0</v>
      </c>
      <c r="X491" s="10">
        <f t="shared" si="61"/>
        <v>0</v>
      </c>
      <c r="Y491" s="10">
        <f t="shared" si="62"/>
        <v>0</v>
      </c>
      <c r="Z491" s="10">
        <f t="shared" si="63"/>
        <v>0</v>
      </c>
    </row>
    <row r="492" spans="18:26" x14ac:dyDescent="0.35">
      <c r="R492" s="3">
        <f>SUM((((Table1[[#This Row],[base spd]])*(1 + $R$1+$R$2)) + Table1[[#This Row],[rune spd]]) * (1 + $R$3))</f>
        <v>0</v>
      </c>
      <c r="S492" s="10">
        <f t="shared" si="56"/>
        <v>0</v>
      </c>
      <c r="T492" s="10">
        <f t="shared" si="57"/>
        <v>0</v>
      </c>
      <c r="U492" s="10">
        <f t="shared" si="58"/>
        <v>0</v>
      </c>
      <c r="V492" s="10">
        <f t="shared" si="59"/>
        <v>0</v>
      </c>
      <c r="W492" s="10">
        <f t="shared" si="60"/>
        <v>0</v>
      </c>
      <c r="X492" s="10">
        <f t="shared" si="61"/>
        <v>0</v>
      </c>
      <c r="Y492" s="10">
        <f t="shared" si="62"/>
        <v>0</v>
      </c>
      <c r="Z492" s="10">
        <f t="shared" si="63"/>
        <v>0</v>
      </c>
    </row>
    <row r="493" spans="18:26" x14ac:dyDescent="0.35">
      <c r="R493" s="3">
        <f>SUM((((Table1[[#This Row],[base spd]])*(1 + $R$1+$R$2)) + Table1[[#This Row],[rune spd]]) * (1 + $R$3))</f>
        <v>0</v>
      </c>
      <c r="S493" s="10">
        <f t="shared" si="56"/>
        <v>0</v>
      </c>
      <c r="T493" s="10">
        <f t="shared" si="57"/>
        <v>0</v>
      </c>
      <c r="U493" s="10">
        <f t="shared" si="58"/>
        <v>0</v>
      </c>
      <c r="V493" s="10">
        <f t="shared" si="59"/>
        <v>0</v>
      </c>
      <c r="W493" s="10">
        <f t="shared" si="60"/>
        <v>0</v>
      </c>
      <c r="X493" s="10">
        <f t="shared" si="61"/>
        <v>0</v>
      </c>
      <c r="Y493" s="10">
        <f t="shared" si="62"/>
        <v>0</v>
      </c>
      <c r="Z493" s="10">
        <f t="shared" si="63"/>
        <v>0</v>
      </c>
    </row>
    <row r="494" spans="18:26" x14ac:dyDescent="0.35">
      <c r="R494" s="3">
        <f>SUM((((Table1[[#This Row],[base spd]])*(1 + $R$1+$R$2)) + Table1[[#This Row],[rune spd]]) * (1 + $R$3))</f>
        <v>0</v>
      </c>
      <c r="S494" s="10">
        <f t="shared" si="56"/>
        <v>0</v>
      </c>
      <c r="T494" s="10">
        <f t="shared" si="57"/>
        <v>0</v>
      </c>
      <c r="U494" s="10">
        <f t="shared" si="58"/>
        <v>0</v>
      </c>
      <c r="V494" s="10">
        <f t="shared" si="59"/>
        <v>0</v>
      </c>
      <c r="W494" s="10">
        <f t="shared" si="60"/>
        <v>0</v>
      </c>
      <c r="X494" s="10">
        <f t="shared" si="61"/>
        <v>0</v>
      </c>
      <c r="Y494" s="10">
        <f t="shared" si="62"/>
        <v>0</v>
      </c>
      <c r="Z494" s="10">
        <f t="shared" si="63"/>
        <v>0</v>
      </c>
    </row>
    <row r="495" spans="18:26" x14ac:dyDescent="0.35">
      <c r="R495" s="3">
        <f>SUM((((Table1[[#This Row],[base spd]])*(1 + $R$1+$R$2)) + Table1[[#This Row],[rune spd]]) * (1 + $R$3))</f>
        <v>0</v>
      </c>
      <c r="S495" s="10">
        <f t="shared" si="56"/>
        <v>0</v>
      </c>
      <c r="T495" s="10">
        <f t="shared" si="57"/>
        <v>0</v>
      </c>
      <c r="U495" s="10">
        <f t="shared" si="58"/>
        <v>0</v>
      </c>
      <c r="V495" s="10">
        <f t="shared" si="59"/>
        <v>0</v>
      </c>
      <c r="W495" s="10">
        <f t="shared" si="60"/>
        <v>0</v>
      </c>
      <c r="X495" s="10">
        <f t="shared" si="61"/>
        <v>0</v>
      </c>
      <c r="Y495" s="10">
        <f t="shared" si="62"/>
        <v>0</v>
      </c>
      <c r="Z495" s="10">
        <f t="shared" si="63"/>
        <v>0</v>
      </c>
    </row>
    <row r="496" spans="18:26" x14ac:dyDescent="0.35">
      <c r="R496" s="3">
        <f>SUM((((Table1[[#This Row],[base spd]])*(1 + $R$1+$R$2)) + Table1[[#This Row],[rune spd]]) * (1 + $R$3))</f>
        <v>0</v>
      </c>
      <c r="S496" s="10">
        <f t="shared" si="56"/>
        <v>0</v>
      </c>
      <c r="T496" s="10">
        <f t="shared" si="57"/>
        <v>0</v>
      </c>
      <c r="U496" s="10">
        <f t="shared" si="58"/>
        <v>0</v>
      </c>
      <c r="V496" s="10">
        <f t="shared" si="59"/>
        <v>0</v>
      </c>
      <c r="W496" s="10">
        <f t="shared" si="60"/>
        <v>0</v>
      </c>
      <c r="X496" s="10">
        <f t="shared" si="61"/>
        <v>0</v>
      </c>
      <c r="Y496" s="10">
        <f t="shared" si="62"/>
        <v>0</v>
      </c>
      <c r="Z496" s="10">
        <f t="shared" si="63"/>
        <v>0</v>
      </c>
    </row>
    <row r="497" spans="18:26" x14ac:dyDescent="0.35">
      <c r="R497" s="3">
        <f>SUM((((Table1[[#This Row],[base spd]])*(1 + $R$1+$R$2)) + Table1[[#This Row],[rune spd]]) * (1 + $R$3))</f>
        <v>0</v>
      </c>
      <c r="S497" s="10">
        <f t="shared" si="56"/>
        <v>0</v>
      </c>
      <c r="T497" s="10">
        <f t="shared" si="57"/>
        <v>0</v>
      </c>
      <c r="U497" s="10">
        <f t="shared" si="58"/>
        <v>0</v>
      </c>
      <c r="V497" s="10">
        <f t="shared" si="59"/>
        <v>0</v>
      </c>
      <c r="W497" s="10">
        <f t="shared" si="60"/>
        <v>0</v>
      </c>
      <c r="X497" s="10">
        <f t="shared" si="61"/>
        <v>0</v>
      </c>
      <c r="Y497" s="10">
        <f t="shared" si="62"/>
        <v>0</v>
      </c>
      <c r="Z497" s="10">
        <f t="shared" si="63"/>
        <v>0</v>
      </c>
    </row>
    <row r="498" spans="18:26" x14ac:dyDescent="0.35">
      <c r="R498" s="3">
        <f>SUM((((Table1[[#This Row],[base spd]])*(1 + $R$1+$R$2)) + Table1[[#This Row],[rune spd]]) * (1 + $R$3))</f>
        <v>0</v>
      </c>
      <c r="S498" s="10">
        <f t="shared" si="56"/>
        <v>0</v>
      </c>
      <c r="T498" s="10">
        <f t="shared" si="57"/>
        <v>0</v>
      </c>
      <c r="U498" s="10">
        <f t="shared" si="58"/>
        <v>0</v>
      </c>
      <c r="V498" s="10">
        <f t="shared" si="59"/>
        <v>0</v>
      </c>
      <c r="W498" s="10">
        <f t="shared" si="60"/>
        <v>0</v>
      </c>
      <c r="X498" s="10">
        <f t="shared" si="61"/>
        <v>0</v>
      </c>
      <c r="Y498" s="10">
        <f t="shared" si="62"/>
        <v>0</v>
      </c>
      <c r="Z498" s="10">
        <f t="shared" si="63"/>
        <v>0</v>
      </c>
    </row>
    <row r="499" spans="18:26" x14ac:dyDescent="0.35">
      <c r="R499" s="3">
        <f>SUM((((Table1[[#This Row],[base spd]])*(1 + $R$1+$R$2)) + Table1[[#This Row],[rune spd]]) * (1 + $R$3))</f>
        <v>0</v>
      </c>
      <c r="S499" s="10">
        <f t="shared" si="56"/>
        <v>0</v>
      </c>
      <c r="T499" s="10">
        <f t="shared" si="57"/>
        <v>0</v>
      </c>
      <c r="U499" s="10">
        <f t="shared" si="58"/>
        <v>0</v>
      </c>
      <c r="V499" s="10">
        <f t="shared" si="59"/>
        <v>0</v>
      </c>
      <c r="W499" s="10">
        <f t="shared" si="60"/>
        <v>0</v>
      </c>
      <c r="X499" s="10">
        <f t="shared" si="61"/>
        <v>0</v>
      </c>
      <c r="Y499" s="10">
        <f t="shared" si="62"/>
        <v>0</v>
      </c>
      <c r="Z499" s="10">
        <f t="shared" si="63"/>
        <v>0</v>
      </c>
    </row>
    <row r="500" spans="18:26" x14ac:dyDescent="0.35">
      <c r="R500" s="3">
        <f>SUM((((Table1[[#This Row],[base spd]])*(1 + $R$1+$R$2)) + Table1[[#This Row],[rune spd]]) * (1 + $R$3))</f>
        <v>0</v>
      </c>
      <c r="S500" s="10">
        <f t="shared" si="56"/>
        <v>0</v>
      </c>
      <c r="T500" s="10">
        <f t="shared" si="57"/>
        <v>0</v>
      </c>
      <c r="U500" s="10">
        <f t="shared" si="58"/>
        <v>0</v>
      </c>
      <c r="V500" s="10">
        <f t="shared" si="59"/>
        <v>0</v>
      </c>
      <c r="W500" s="10">
        <f t="shared" si="60"/>
        <v>0</v>
      </c>
      <c r="X500" s="10">
        <f t="shared" si="61"/>
        <v>0</v>
      </c>
      <c r="Y500" s="10">
        <f t="shared" si="62"/>
        <v>0</v>
      </c>
      <c r="Z500" s="10">
        <f t="shared" si="63"/>
        <v>0</v>
      </c>
    </row>
    <row r="501" spans="18:26" x14ac:dyDescent="0.35">
      <c r="R501" s="3">
        <f>SUM((((Table1[[#This Row],[base spd]])*(1 + $R$1+$R$2)) + Table1[[#This Row],[rune spd]]) * (1 + $R$3))</f>
        <v>0</v>
      </c>
      <c r="S501" s="10">
        <f t="shared" si="56"/>
        <v>0</v>
      </c>
      <c r="T501" s="10">
        <f t="shared" si="57"/>
        <v>0</v>
      </c>
      <c r="U501" s="10">
        <f t="shared" si="58"/>
        <v>0</v>
      </c>
      <c r="V501" s="10">
        <f t="shared" si="59"/>
        <v>0</v>
      </c>
      <c r="W501" s="10">
        <f t="shared" si="60"/>
        <v>0</v>
      </c>
      <c r="X501" s="10">
        <f t="shared" si="61"/>
        <v>0</v>
      </c>
      <c r="Y501" s="10">
        <f t="shared" si="62"/>
        <v>0</v>
      </c>
      <c r="Z501" s="10">
        <f t="shared" si="63"/>
        <v>0</v>
      </c>
    </row>
    <row r="502" spans="18:26" x14ac:dyDescent="0.35">
      <c r="R502" s="3">
        <f>SUM((((Table1[[#This Row],[base spd]])*(1 + $R$1+$R$2)) + Table1[[#This Row],[rune spd]]) * (1 + $R$3))</f>
        <v>0</v>
      </c>
      <c r="S502" s="10">
        <f t="shared" si="56"/>
        <v>0</v>
      </c>
      <c r="T502" s="10">
        <f t="shared" si="57"/>
        <v>0</v>
      </c>
      <c r="U502" s="10">
        <f t="shared" si="58"/>
        <v>0</v>
      </c>
      <c r="V502" s="10">
        <f t="shared" si="59"/>
        <v>0</v>
      </c>
      <c r="W502" s="10">
        <f t="shared" si="60"/>
        <v>0</v>
      </c>
      <c r="X502" s="10">
        <f t="shared" si="61"/>
        <v>0</v>
      </c>
      <c r="Y502" s="10">
        <f t="shared" si="62"/>
        <v>0</v>
      </c>
      <c r="Z502" s="10">
        <f t="shared" si="63"/>
        <v>0</v>
      </c>
    </row>
    <row r="503" spans="18:26" x14ac:dyDescent="0.35">
      <c r="R503" s="3">
        <f>SUM((((Table1[[#This Row],[base spd]])*(1 + $R$1+$R$2)) + Table1[[#This Row],[rune spd]]) * (1 + $R$3))</f>
        <v>0</v>
      </c>
      <c r="S503" s="10">
        <f t="shared" si="56"/>
        <v>0</v>
      </c>
      <c r="T503" s="10">
        <f t="shared" si="57"/>
        <v>0</v>
      </c>
      <c r="U503" s="10">
        <f t="shared" si="58"/>
        <v>0</v>
      </c>
      <c r="V503" s="10">
        <f t="shared" si="59"/>
        <v>0</v>
      </c>
      <c r="W503" s="10">
        <f t="shared" si="60"/>
        <v>0</v>
      </c>
      <c r="X503" s="10">
        <f t="shared" si="61"/>
        <v>0</v>
      </c>
      <c r="Y503" s="10">
        <f t="shared" si="62"/>
        <v>0</v>
      </c>
      <c r="Z503" s="10">
        <f t="shared" si="63"/>
        <v>0</v>
      </c>
    </row>
    <row r="504" spans="18:26" x14ac:dyDescent="0.35">
      <c r="R504" s="3">
        <f>SUM((((Table1[[#This Row],[base spd]])*(1 + $R$1+$R$2)) + Table1[[#This Row],[rune spd]]) * (1 + $R$3))</f>
        <v>0</v>
      </c>
      <c r="S504" s="10">
        <f t="shared" si="56"/>
        <v>0</v>
      </c>
      <c r="T504" s="10">
        <f t="shared" si="57"/>
        <v>0</v>
      </c>
      <c r="U504" s="10">
        <f t="shared" si="58"/>
        <v>0</v>
      </c>
      <c r="V504" s="10">
        <f t="shared" si="59"/>
        <v>0</v>
      </c>
      <c r="W504" s="10">
        <f t="shared" si="60"/>
        <v>0</v>
      </c>
      <c r="X504" s="10">
        <f t="shared" si="61"/>
        <v>0</v>
      </c>
      <c r="Y504" s="10">
        <f t="shared" si="62"/>
        <v>0</v>
      </c>
      <c r="Z504" s="10">
        <f t="shared" si="63"/>
        <v>0</v>
      </c>
    </row>
    <row r="505" spans="18:26" x14ac:dyDescent="0.35">
      <c r="R505" s="3">
        <f>SUM((((Table1[[#This Row],[base spd]])*(1 + $R$1+$R$2)) + Table1[[#This Row],[rune spd]]) * (1 + $R$3))</f>
        <v>0</v>
      </c>
      <c r="S505" s="10">
        <f t="shared" si="56"/>
        <v>0</v>
      </c>
      <c r="T505" s="10">
        <f t="shared" si="57"/>
        <v>0</v>
      </c>
      <c r="U505" s="10">
        <f t="shared" si="58"/>
        <v>0</v>
      </c>
      <c r="V505" s="10">
        <f t="shared" si="59"/>
        <v>0</v>
      </c>
      <c r="W505" s="10">
        <f t="shared" si="60"/>
        <v>0</v>
      </c>
      <c r="X505" s="10">
        <f t="shared" si="61"/>
        <v>0</v>
      </c>
      <c r="Y505" s="10">
        <f t="shared" si="62"/>
        <v>0</v>
      </c>
      <c r="Z505" s="10">
        <f t="shared" si="63"/>
        <v>0</v>
      </c>
    </row>
    <row r="506" spans="18:26" x14ac:dyDescent="0.35">
      <c r="R506" s="3">
        <f>SUM((((Table1[[#This Row],[base spd]])*(1 + $R$1+$R$2)) + Table1[[#This Row],[rune spd]]) * (1 + $R$3))</f>
        <v>0</v>
      </c>
      <c r="S506" s="10">
        <f t="shared" si="56"/>
        <v>0</v>
      </c>
      <c r="T506" s="10">
        <f t="shared" si="57"/>
        <v>0</v>
      </c>
      <c r="U506" s="10">
        <f t="shared" si="58"/>
        <v>0</v>
      </c>
      <c r="V506" s="10">
        <f t="shared" si="59"/>
        <v>0</v>
      </c>
      <c r="W506" s="10">
        <f t="shared" si="60"/>
        <v>0</v>
      </c>
      <c r="X506" s="10">
        <f t="shared" si="61"/>
        <v>0</v>
      </c>
      <c r="Y506" s="10">
        <f t="shared" si="62"/>
        <v>0</v>
      </c>
      <c r="Z506" s="10">
        <f t="shared" si="63"/>
        <v>0</v>
      </c>
    </row>
    <row r="507" spans="18:26" x14ac:dyDescent="0.35">
      <c r="R507" s="3">
        <f>SUM((((Table1[[#This Row],[base spd]])*(1 + $R$1+$R$2)) + Table1[[#This Row],[rune spd]]) * (1 + $R$3))</f>
        <v>0</v>
      </c>
      <c r="S507" s="10">
        <f t="shared" si="56"/>
        <v>0</v>
      </c>
      <c r="T507" s="10">
        <f t="shared" si="57"/>
        <v>0</v>
      </c>
      <c r="U507" s="10">
        <f t="shared" si="58"/>
        <v>0</v>
      </c>
      <c r="V507" s="10">
        <f t="shared" si="59"/>
        <v>0</v>
      </c>
      <c r="W507" s="10">
        <f t="shared" si="60"/>
        <v>0</v>
      </c>
      <c r="X507" s="10">
        <f t="shared" si="61"/>
        <v>0</v>
      </c>
      <c r="Y507" s="10">
        <f t="shared" si="62"/>
        <v>0</v>
      </c>
      <c r="Z507" s="10">
        <f t="shared" si="63"/>
        <v>0</v>
      </c>
    </row>
    <row r="508" spans="18:26" x14ac:dyDescent="0.35">
      <c r="R508" s="3">
        <f>SUM((((Table1[[#This Row],[base spd]])*(1 + $R$1+$R$2)) + Table1[[#This Row],[rune spd]]) * (1 + $R$3))</f>
        <v>0</v>
      </c>
      <c r="S508" s="10">
        <f t="shared" si="56"/>
        <v>0</v>
      </c>
      <c r="T508" s="10">
        <f t="shared" si="57"/>
        <v>0</v>
      </c>
      <c r="U508" s="10">
        <f t="shared" si="58"/>
        <v>0</v>
      </c>
      <c r="V508" s="10">
        <f t="shared" si="59"/>
        <v>0</v>
      </c>
      <c r="W508" s="10">
        <f t="shared" si="60"/>
        <v>0</v>
      </c>
      <c r="X508" s="10">
        <f t="shared" si="61"/>
        <v>0</v>
      </c>
      <c r="Y508" s="10">
        <f t="shared" si="62"/>
        <v>0</v>
      </c>
      <c r="Z508" s="10">
        <f t="shared" si="63"/>
        <v>0</v>
      </c>
    </row>
    <row r="509" spans="18:26" x14ac:dyDescent="0.35">
      <c r="R509" s="3">
        <f>SUM((((Table1[[#This Row],[base spd]])*(1 + $R$1+$R$2)) + Table1[[#This Row],[rune spd]]) * (1 + $R$3))</f>
        <v>0</v>
      </c>
      <c r="S509" s="10">
        <f t="shared" si="56"/>
        <v>0</v>
      </c>
      <c r="T509" s="10">
        <f t="shared" si="57"/>
        <v>0</v>
      </c>
      <c r="U509" s="10">
        <f t="shared" si="58"/>
        <v>0</v>
      </c>
      <c r="V509" s="10">
        <f t="shared" si="59"/>
        <v>0</v>
      </c>
      <c r="W509" s="10">
        <f t="shared" si="60"/>
        <v>0</v>
      </c>
      <c r="X509" s="10">
        <f t="shared" si="61"/>
        <v>0</v>
      </c>
      <c r="Y509" s="10">
        <f t="shared" si="62"/>
        <v>0</v>
      </c>
      <c r="Z509" s="10">
        <f t="shared" si="63"/>
        <v>0</v>
      </c>
    </row>
    <row r="510" spans="18:26" x14ac:dyDescent="0.35">
      <c r="R510" s="3">
        <f>SUM((((Table1[[#This Row],[base spd]])*(1 + $R$1+$R$2)) + Table1[[#This Row],[rune spd]]) * (1 + $R$3))</f>
        <v>0</v>
      </c>
      <c r="S510" s="10">
        <f t="shared" si="56"/>
        <v>0</v>
      </c>
      <c r="T510" s="10">
        <f t="shared" si="57"/>
        <v>0</v>
      </c>
      <c r="U510" s="10">
        <f t="shared" si="58"/>
        <v>0</v>
      </c>
      <c r="V510" s="10">
        <f t="shared" si="59"/>
        <v>0</v>
      </c>
      <c r="W510" s="10">
        <f t="shared" si="60"/>
        <v>0</v>
      </c>
      <c r="X510" s="10">
        <f t="shared" si="61"/>
        <v>0</v>
      </c>
      <c r="Y510" s="10">
        <f t="shared" si="62"/>
        <v>0</v>
      </c>
      <c r="Z510" s="10">
        <f t="shared" si="63"/>
        <v>0</v>
      </c>
    </row>
    <row r="511" spans="18:26" x14ac:dyDescent="0.35">
      <c r="R511" s="3">
        <f>SUM((((Table1[[#This Row],[base spd]])*(1 + $R$1+$R$2)) + Table1[[#This Row],[rune spd]]) * (1 + $R$3))</f>
        <v>0</v>
      </c>
      <c r="S511" s="10">
        <f t="shared" si="56"/>
        <v>0</v>
      </c>
      <c r="T511" s="10">
        <f t="shared" si="57"/>
        <v>0</v>
      </c>
      <c r="U511" s="10">
        <f t="shared" si="58"/>
        <v>0</v>
      </c>
      <c r="V511" s="10">
        <f t="shared" si="59"/>
        <v>0</v>
      </c>
      <c r="W511" s="10">
        <f t="shared" si="60"/>
        <v>0</v>
      </c>
      <c r="X511" s="10">
        <f t="shared" si="61"/>
        <v>0</v>
      </c>
      <c r="Y511" s="10">
        <f t="shared" si="62"/>
        <v>0</v>
      </c>
      <c r="Z511" s="10">
        <f t="shared" si="63"/>
        <v>0</v>
      </c>
    </row>
    <row r="512" spans="18:26" x14ac:dyDescent="0.35">
      <c r="R512" s="3">
        <f>SUM((((Table1[[#This Row],[base spd]])*(1 + $R$1+$R$2)) + Table1[[#This Row],[rune spd]]) * (1 + $R$3))</f>
        <v>0</v>
      </c>
      <c r="S512" s="10">
        <f t="shared" si="56"/>
        <v>0</v>
      </c>
      <c r="T512" s="10">
        <f t="shared" si="57"/>
        <v>0</v>
      </c>
      <c r="U512" s="10">
        <f t="shared" si="58"/>
        <v>0</v>
      </c>
      <c r="V512" s="10">
        <f t="shared" si="59"/>
        <v>0</v>
      </c>
      <c r="W512" s="10">
        <f t="shared" si="60"/>
        <v>0</v>
      </c>
      <c r="X512" s="10">
        <f t="shared" si="61"/>
        <v>0</v>
      </c>
      <c r="Y512" s="10">
        <f t="shared" si="62"/>
        <v>0</v>
      </c>
      <c r="Z512" s="10">
        <f t="shared" si="63"/>
        <v>0</v>
      </c>
    </row>
    <row r="513" spans="18:26" x14ac:dyDescent="0.35">
      <c r="R513" s="3">
        <f>SUM((((Table1[[#This Row],[base spd]])*(1 + $R$1+$R$2)) + Table1[[#This Row],[rune spd]]) * (1 + $R$3))</f>
        <v>0</v>
      </c>
      <c r="S513" s="10">
        <f t="shared" si="56"/>
        <v>0</v>
      </c>
      <c r="T513" s="10">
        <f t="shared" si="57"/>
        <v>0</v>
      </c>
      <c r="U513" s="10">
        <f t="shared" si="58"/>
        <v>0</v>
      </c>
      <c r="V513" s="10">
        <f t="shared" si="59"/>
        <v>0</v>
      </c>
      <c r="W513" s="10">
        <f t="shared" si="60"/>
        <v>0</v>
      </c>
      <c r="X513" s="10">
        <f t="shared" si="61"/>
        <v>0</v>
      </c>
      <c r="Y513" s="10">
        <f t="shared" si="62"/>
        <v>0</v>
      </c>
      <c r="Z513" s="10">
        <f t="shared" si="63"/>
        <v>0</v>
      </c>
    </row>
    <row r="514" spans="18:26" x14ac:dyDescent="0.35">
      <c r="R514" s="3">
        <f>SUM((((Table1[[#This Row],[base spd]])*(1 + $R$1+$R$2)) + Table1[[#This Row],[rune spd]]) * (1 + $R$3))</f>
        <v>0</v>
      </c>
      <c r="S514" s="10">
        <f t="shared" si="56"/>
        <v>0</v>
      </c>
      <c r="T514" s="10">
        <f t="shared" si="57"/>
        <v>0</v>
      </c>
      <c r="U514" s="10">
        <f t="shared" si="58"/>
        <v>0</v>
      </c>
      <c r="V514" s="10">
        <f t="shared" si="59"/>
        <v>0</v>
      </c>
      <c r="W514" s="10">
        <f t="shared" si="60"/>
        <v>0</v>
      </c>
      <c r="X514" s="10">
        <f t="shared" si="61"/>
        <v>0</v>
      </c>
      <c r="Y514" s="10">
        <f t="shared" si="62"/>
        <v>0</v>
      </c>
      <c r="Z514" s="10">
        <f t="shared" si="63"/>
        <v>0</v>
      </c>
    </row>
    <row r="515" spans="18:26" x14ac:dyDescent="0.35">
      <c r="R515" s="3">
        <f>SUM((((Table1[[#This Row],[base spd]])*(1 + $R$1+$R$2)) + Table1[[#This Row],[rune spd]]) * (1 + $R$3))</f>
        <v>0</v>
      </c>
      <c r="S515" s="10">
        <f t="shared" si="56"/>
        <v>0</v>
      </c>
      <c r="T515" s="10">
        <f t="shared" si="57"/>
        <v>0</v>
      </c>
      <c r="U515" s="10">
        <f t="shared" si="58"/>
        <v>0</v>
      </c>
      <c r="V515" s="10">
        <f t="shared" si="59"/>
        <v>0</v>
      </c>
      <c r="W515" s="10">
        <f t="shared" si="60"/>
        <v>0</v>
      </c>
      <c r="X515" s="10">
        <f t="shared" si="61"/>
        <v>0</v>
      </c>
      <c r="Y515" s="10">
        <f t="shared" si="62"/>
        <v>0</v>
      </c>
      <c r="Z515" s="10">
        <f t="shared" si="63"/>
        <v>0</v>
      </c>
    </row>
    <row r="516" spans="18:26" x14ac:dyDescent="0.35">
      <c r="R516" s="3">
        <f>SUM((((Table1[[#This Row],[base spd]])*(1 + $R$1+$R$2)) + Table1[[#This Row],[rune spd]]) * (1 + $R$3))</f>
        <v>0</v>
      </c>
      <c r="S516" s="10">
        <f t="shared" si="56"/>
        <v>0</v>
      </c>
      <c r="T516" s="10">
        <f t="shared" si="57"/>
        <v>0</v>
      </c>
      <c r="U516" s="10">
        <f t="shared" si="58"/>
        <v>0</v>
      </c>
      <c r="V516" s="10">
        <f t="shared" si="59"/>
        <v>0</v>
      </c>
      <c r="W516" s="10">
        <f t="shared" si="60"/>
        <v>0</v>
      </c>
      <c r="X516" s="10">
        <f t="shared" si="61"/>
        <v>0</v>
      </c>
      <c r="Y516" s="10">
        <f t="shared" si="62"/>
        <v>0</v>
      </c>
      <c r="Z516" s="10">
        <f t="shared" si="63"/>
        <v>0</v>
      </c>
    </row>
    <row r="517" spans="18:26" x14ac:dyDescent="0.35">
      <c r="R517" s="3">
        <f>SUM((((Table1[[#This Row],[base spd]])*(1 + $R$1+$R$2)) + Table1[[#This Row],[rune spd]]) * (1 + $R$3))</f>
        <v>0</v>
      </c>
      <c r="S517" s="10">
        <f t="shared" ref="S517:S580" si="64">SUM($R517*(0.07*3))</f>
        <v>0</v>
      </c>
      <c r="T517" s="10">
        <f t="shared" ref="T517:T580" si="65">SUM($R517*(0.07*4))</f>
        <v>0</v>
      </c>
      <c r="U517" s="10">
        <f t="shared" ref="U517:U580" si="66">SUM($R517*(0.07*5))</f>
        <v>0</v>
      </c>
      <c r="V517" s="10">
        <f t="shared" ref="V517:V580" si="67">SUM($R517*(0.07*6))</f>
        <v>0</v>
      </c>
      <c r="W517" s="10">
        <f t="shared" ref="W517:W580" si="68">SUM($R517*(0.07*7))</f>
        <v>0</v>
      </c>
      <c r="X517" s="10">
        <f t="shared" ref="X517:X580" si="69">SUM($R517*(0.07*8))</f>
        <v>0</v>
      </c>
      <c r="Y517" s="10">
        <f t="shared" ref="Y517:Y580" si="70">SUM($R517*(0.07*9))</f>
        <v>0</v>
      </c>
      <c r="Z517" s="10">
        <f t="shared" ref="Z517:Z580" si="71">SUM($R517*(0.07*10))</f>
        <v>0</v>
      </c>
    </row>
    <row r="518" spans="18:26" x14ac:dyDescent="0.35">
      <c r="R518" s="3">
        <f>SUM((((Table1[[#This Row],[base spd]])*(1 + $R$1+$R$2)) + Table1[[#This Row],[rune spd]]) * (1 + $R$3))</f>
        <v>0</v>
      </c>
      <c r="S518" s="10">
        <f t="shared" si="64"/>
        <v>0</v>
      </c>
      <c r="T518" s="10">
        <f t="shared" si="65"/>
        <v>0</v>
      </c>
      <c r="U518" s="10">
        <f t="shared" si="66"/>
        <v>0</v>
      </c>
      <c r="V518" s="10">
        <f t="shared" si="67"/>
        <v>0</v>
      </c>
      <c r="W518" s="10">
        <f t="shared" si="68"/>
        <v>0</v>
      </c>
      <c r="X518" s="10">
        <f t="shared" si="69"/>
        <v>0</v>
      </c>
      <c r="Y518" s="10">
        <f t="shared" si="70"/>
        <v>0</v>
      </c>
      <c r="Z518" s="10">
        <f t="shared" si="71"/>
        <v>0</v>
      </c>
    </row>
    <row r="519" spans="18:26" x14ac:dyDescent="0.35">
      <c r="R519" s="3">
        <f>SUM((((Table1[[#This Row],[base spd]])*(1 + $R$1+$R$2)) + Table1[[#This Row],[rune spd]]) * (1 + $R$3))</f>
        <v>0</v>
      </c>
      <c r="S519" s="10">
        <f t="shared" si="64"/>
        <v>0</v>
      </c>
      <c r="T519" s="10">
        <f t="shared" si="65"/>
        <v>0</v>
      </c>
      <c r="U519" s="10">
        <f t="shared" si="66"/>
        <v>0</v>
      </c>
      <c r="V519" s="10">
        <f t="shared" si="67"/>
        <v>0</v>
      </c>
      <c r="W519" s="10">
        <f t="shared" si="68"/>
        <v>0</v>
      </c>
      <c r="X519" s="10">
        <f t="shared" si="69"/>
        <v>0</v>
      </c>
      <c r="Y519" s="10">
        <f t="shared" si="70"/>
        <v>0</v>
      </c>
      <c r="Z519" s="10">
        <f t="shared" si="71"/>
        <v>0</v>
      </c>
    </row>
    <row r="520" spans="18:26" x14ac:dyDescent="0.35">
      <c r="R520" s="3">
        <f>SUM((((Table1[[#This Row],[base spd]])*(1 + $R$1+$R$2)) + Table1[[#This Row],[rune spd]]) * (1 + $R$3))</f>
        <v>0</v>
      </c>
      <c r="S520" s="10">
        <f t="shared" si="64"/>
        <v>0</v>
      </c>
      <c r="T520" s="10">
        <f t="shared" si="65"/>
        <v>0</v>
      </c>
      <c r="U520" s="10">
        <f t="shared" si="66"/>
        <v>0</v>
      </c>
      <c r="V520" s="10">
        <f t="shared" si="67"/>
        <v>0</v>
      </c>
      <c r="W520" s="10">
        <f t="shared" si="68"/>
        <v>0</v>
      </c>
      <c r="X520" s="10">
        <f t="shared" si="69"/>
        <v>0</v>
      </c>
      <c r="Y520" s="10">
        <f t="shared" si="70"/>
        <v>0</v>
      </c>
      <c r="Z520" s="10">
        <f t="shared" si="71"/>
        <v>0</v>
      </c>
    </row>
    <row r="521" spans="18:26" x14ac:dyDescent="0.35">
      <c r="R521" s="3">
        <f>SUM((((Table1[[#This Row],[base spd]])*(1 + $R$1+$R$2)) + Table1[[#This Row],[rune spd]]) * (1 + $R$3))</f>
        <v>0</v>
      </c>
      <c r="S521" s="10">
        <f t="shared" si="64"/>
        <v>0</v>
      </c>
      <c r="T521" s="10">
        <f t="shared" si="65"/>
        <v>0</v>
      </c>
      <c r="U521" s="10">
        <f t="shared" si="66"/>
        <v>0</v>
      </c>
      <c r="V521" s="10">
        <f t="shared" si="67"/>
        <v>0</v>
      </c>
      <c r="W521" s="10">
        <f t="shared" si="68"/>
        <v>0</v>
      </c>
      <c r="X521" s="10">
        <f t="shared" si="69"/>
        <v>0</v>
      </c>
      <c r="Y521" s="10">
        <f t="shared" si="70"/>
        <v>0</v>
      </c>
      <c r="Z521" s="10">
        <f t="shared" si="71"/>
        <v>0</v>
      </c>
    </row>
    <row r="522" spans="18:26" x14ac:dyDescent="0.35">
      <c r="R522" s="3">
        <f>SUM((((Table1[[#This Row],[base spd]])*(1 + $R$1+$R$2)) + Table1[[#This Row],[rune spd]]) * (1 + $R$3))</f>
        <v>0</v>
      </c>
      <c r="S522" s="10">
        <f t="shared" si="64"/>
        <v>0</v>
      </c>
      <c r="T522" s="10">
        <f t="shared" si="65"/>
        <v>0</v>
      </c>
      <c r="U522" s="10">
        <f t="shared" si="66"/>
        <v>0</v>
      </c>
      <c r="V522" s="10">
        <f t="shared" si="67"/>
        <v>0</v>
      </c>
      <c r="W522" s="10">
        <f t="shared" si="68"/>
        <v>0</v>
      </c>
      <c r="X522" s="10">
        <f t="shared" si="69"/>
        <v>0</v>
      </c>
      <c r="Y522" s="10">
        <f t="shared" si="70"/>
        <v>0</v>
      </c>
      <c r="Z522" s="10">
        <f t="shared" si="71"/>
        <v>0</v>
      </c>
    </row>
    <row r="523" spans="18:26" x14ac:dyDescent="0.35">
      <c r="R523" s="3">
        <f>SUM((((Table1[[#This Row],[base spd]])*(1 + $R$1+$R$2)) + Table1[[#This Row],[rune spd]]) * (1 + $R$3))</f>
        <v>0</v>
      </c>
      <c r="S523" s="10">
        <f t="shared" si="64"/>
        <v>0</v>
      </c>
      <c r="T523" s="10">
        <f t="shared" si="65"/>
        <v>0</v>
      </c>
      <c r="U523" s="10">
        <f t="shared" si="66"/>
        <v>0</v>
      </c>
      <c r="V523" s="10">
        <f t="shared" si="67"/>
        <v>0</v>
      </c>
      <c r="W523" s="10">
        <f t="shared" si="68"/>
        <v>0</v>
      </c>
      <c r="X523" s="10">
        <f t="shared" si="69"/>
        <v>0</v>
      </c>
      <c r="Y523" s="10">
        <f t="shared" si="70"/>
        <v>0</v>
      </c>
      <c r="Z523" s="10">
        <f t="shared" si="71"/>
        <v>0</v>
      </c>
    </row>
    <row r="524" spans="18:26" x14ac:dyDescent="0.35">
      <c r="R524" s="3">
        <f>SUM((((Table1[[#This Row],[base spd]])*(1 + $R$1+$R$2)) + Table1[[#This Row],[rune spd]]) * (1 + $R$3))</f>
        <v>0</v>
      </c>
      <c r="S524" s="10">
        <f t="shared" si="64"/>
        <v>0</v>
      </c>
      <c r="T524" s="10">
        <f t="shared" si="65"/>
        <v>0</v>
      </c>
      <c r="U524" s="10">
        <f t="shared" si="66"/>
        <v>0</v>
      </c>
      <c r="V524" s="10">
        <f t="shared" si="67"/>
        <v>0</v>
      </c>
      <c r="W524" s="10">
        <f t="shared" si="68"/>
        <v>0</v>
      </c>
      <c r="X524" s="10">
        <f t="shared" si="69"/>
        <v>0</v>
      </c>
      <c r="Y524" s="10">
        <f t="shared" si="70"/>
        <v>0</v>
      </c>
      <c r="Z524" s="10">
        <f t="shared" si="71"/>
        <v>0</v>
      </c>
    </row>
    <row r="525" spans="18:26" x14ac:dyDescent="0.35">
      <c r="R525" s="3">
        <f>SUM((((Table1[[#This Row],[base spd]])*(1 + $R$1+$R$2)) + Table1[[#This Row],[rune spd]]) * (1 + $R$3))</f>
        <v>0</v>
      </c>
      <c r="S525" s="10">
        <f t="shared" si="64"/>
        <v>0</v>
      </c>
      <c r="T525" s="10">
        <f t="shared" si="65"/>
        <v>0</v>
      </c>
      <c r="U525" s="10">
        <f t="shared" si="66"/>
        <v>0</v>
      </c>
      <c r="V525" s="10">
        <f t="shared" si="67"/>
        <v>0</v>
      </c>
      <c r="W525" s="10">
        <f t="shared" si="68"/>
        <v>0</v>
      </c>
      <c r="X525" s="10">
        <f t="shared" si="69"/>
        <v>0</v>
      </c>
      <c r="Y525" s="10">
        <f t="shared" si="70"/>
        <v>0</v>
      </c>
      <c r="Z525" s="10">
        <f t="shared" si="71"/>
        <v>0</v>
      </c>
    </row>
    <row r="526" spans="18:26" x14ac:dyDescent="0.35">
      <c r="R526" s="3">
        <f>SUM((((Table1[[#This Row],[base spd]])*(1 + $R$1+$R$2)) + Table1[[#This Row],[rune spd]]) * (1 + $R$3))</f>
        <v>0</v>
      </c>
      <c r="S526" s="10">
        <f t="shared" si="64"/>
        <v>0</v>
      </c>
      <c r="T526" s="10">
        <f t="shared" si="65"/>
        <v>0</v>
      </c>
      <c r="U526" s="10">
        <f t="shared" si="66"/>
        <v>0</v>
      </c>
      <c r="V526" s="10">
        <f t="shared" si="67"/>
        <v>0</v>
      </c>
      <c r="W526" s="10">
        <f t="shared" si="68"/>
        <v>0</v>
      </c>
      <c r="X526" s="10">
        <f t="shared" si="69"/>
        <v>0</v>
      </c>
      <c r="Y526" s="10">
        <f t="shared" si="70"/>
        <v>0</v>
      </c>
      <c r="Z526" s="10">
        <f t="shared" si="71"/>
        <v>0</v>
      </c>
    </row>
    <row r="527" spans="18:26" x14ac:dyDescent="0.35">
      <c r="R527" s="3">
        <f>SUM((((Table1[[#This Row],[base spd]])*(1 + $R$1+$R$2)) + Table1[[#This Row],[rune spd]]) * (1 + $R$3))</f>
        <v>0</v>
      </c>
      <c r="S527" s="10">
        <f t="shared" si="64"/>
        <v>0</v>
      </c>
      <c r="T527" s="10">
        <f t="shared" si="65"/>
        <v>0</v>
      </c>
      <c r="U527" s="10">
        <f t="shared" si="66"/>
        <v>0</v>
      </c>
      <c r="V527" s="10">
        <f t="shared" si="67"/>
        <v>0</v>
      </c>
      <c r="W527" s="10">
        <f t="shared" si="68"/>
        <v>0</v>
      </c>
      <c r="X527" s="10">
        <f t="shared" si="69"/>
        <v>0</v>
      </c>
      <c r="Y527" s="10">
        <f t="shared" si="70"/>
        <v>0</v>
      </c>
      <c r="Z527" s="10">
        <f t="shared" si="71"/>
        <v>0</v>
      </c>
    </row>
    <row r="528" spans="18:26" x14ac:dyDescent="0.35">
      <c r="R528" s="3">
        <f>SUM((((Table1[[#This Row],[base spd]])*(1 + $R$1+$R$2)) + Table1[[#This Row],[rune spd]]) * (1 + $R$3))</f>
        <v>0</v>
      </c>
      <c r="S528" s="10">
        <f t="shared" si="64"/>
        <v>0</v>
      </c>
      <c r="T528" s="10">
        <f t="shared" si="65"/>
        <v>0</v>
      </c>
      <c r="U528" s="10">
        <f t="shared" si="66"/>
        <v>0</v>
      </c>
      <c r="V528" s="10">
        <f t="shared" si="67"/>
        <v>0</v>
      </c>
      <c r="W528" s="10">
        <f t="shared" si="68"/>
        <v>0</v>
      </c>
      <c r="X528" s="10">
        <f t="shared" si="69"/>
        <v>0</v>
      </c>
      <c r="Y528" s="10">
        <f t="shared" si="70"/>
        <v>0</v>
      </c>
      <c r="Z528" s="10">
        <f t="shared" si="71"/>
        <v>0</v>
      </c>
    </row>
    <row r="529" spans="18:26" x14ac:dyDescent="0.35">
      <c r="R529" s="3">
        <f>SUM((((Table1[[#This Row],[base spd]])*(1 + $R$1+$R$2)) + Table1[[#This Row],[rune spd]]) * (1 + $R$3))</f>
        <v>0</v>
      </c>
      <c r="S529" s="10">
        <f t="shared" si="64"/>
        <v>0</v>
      </c>
      <c r="T529" s="10">
        <f t="shared" si="65"/>
        <v>0</v>
      </c>
      <c r="U529" s="10">
        <f t="shared" si="66"/>
        <v>0</v>
      </c>
      <c r="V529" s="10">
        <f t="shared" si="67"/>
        <v>0</v>
      </c>
      <c r="W529" s="10">
        <f t="shared" si="68"/>
        <v>0</v>
      </c>
      <c r="X529" s="10">
        <f t="shared" si="69"/>
        <v>0</v>
      </c>
      <c r="Y529" s="10">
        <f t="shared" si="70"/>
        <v>0</v>
      </c>
      <c r="Z529" s="10">
        <f t="shared" si="71"/>
        <v>0</v>
      </c>
    </row>
    <row r="530" spans="18:26" x14ac:dyDescent="0.35">
      <c r="R530" s="3">
        <f>SUM((((Table1[[#This Row],[base spd]])*(1 + $R$1+$R$2)) + Table1[[#This Row],[rune spd]]) * (1 + $R$3))</f>
        <v>0</v>
      </c>
      <c r="S530" s="10">
        <f t="shared" si="64"/>
        <v>0</v>
      </c>
      <c r="T530" s="10">
        <f t="shared" si="65"/>
        <v>0</v>
      </c>
      <c r="U530" s="10">
        <f t="shared" si="66"/>
        <v>0</v>
      </c>
      <c r="V530" s="10">
        <f t="shared" si="67"/>
        <v>0</v>
      </c>
      <c r="W530" s="10">
        <f t="shared" si="68"/>
        <v>0</v>
      </c>
      <c r="X530" s="10">
        <f t="shared" si="69"/>
        <v>0</v>
      </c>
      <c r="Y530" s="10">
        <f t="shared" si="70"/>
        <v>0</v>
      </c>
      <c r="Z530" s="10">
        <f t="shared" si="71"/>
        <v>0</v>
      </c>
    </row>
    <row r="531" spans="18:26" x14ac:dyDescent="0.35">
      <c r="R531" s="3">
        <f>SUM((((Table1[[#This Row],[base spd]])*(1 + $R$1+$R$2)) + Table1[[#This Row],[rune spd]]) * (1 + $R$3))</f>
        <v>0</v>
      </c>
      <c r="S531" s="10">
        <f t="shared" si="64"/>
        <v>0</v>
      </c>
      <c r="T531" s="10">
        <f t="shared" si="65"/>
        <v>0</v>
      </c>
      <c r="U531" s="10">
        <f t="shared" si="66"/>
        <v>0</v>
      </c>
      <c r="V531" s="10">
        <f t="shared" si="67"/>
        <v>0</v>
      </c>
      <c r="W531" s="10">
        <f t="shared" si="68"/>
        <v>0</v>
      </c>
      <c r="X531" s="10">
        <f t="shared" si="69"/>
        <v>0</v>
      </c>
      <c r="Y531" s="10">
        <f t="shared" si="70"/>
        <v>0</v>
      </c>
      <c r="Z531" s="10">
        <f t="shared" si="71"/>
        <v>0</v>
      </c>
    </row>
    <row r="532" spans="18:26" x14ac:dyDescent="0.35">
      <c r="R532" s="3">
        <f>SUM((((Table1[[#This Row],[base spd]])*(1 + $R$1+$R$2)) + Table1[[#This Row],[rune spd]]) * (1 + $R$3))</f>
        <v>0</v>
      </c>
      <c r="S532" s="10">
        <f t="shared" si="64"/>
        <v>0</v>
      </c>
      <c r="T532" s="10">
        <f t="shared" si="65"/>
        <v>0</v>
      </c>
      <c r="U532" s="10">
        <f t="shared" si="66"/>
        <v>0</v>
      </c>
      <c r="V532" s="10">
        <f t="shared" si="67"/>
        <v>0</v>
      </c>
      <c r="W532" s="10">
        <f t="shared" si="68"/>
        <v>0</v>
      </c>
      <c r="X532" s="10">
        <f t="shared" si="69"/>
        <v>0</v>
      </c>
      <c r="Y532" s="10">
        <f t="shared" si="70"/>
        <v>0</v>
      </c>
      <c r="Z532" s="10">
        <f t="shared" si="71"/>
        <v>0</v>
      </c>
    </row>
    <row r="533" spans="18:26" x14ac:dyDescent="0.35">
      <c r="R533" s="3">
        <f>SUM((((Table1[[#This Row],[base spd]])*(1 + $R$1+$R$2)) + Table1[[#This Row],[rune spd]]) * (1 + $R$3))</f>
        <v>0</v>
      </c>
      <c r="S533" s="10">
        <f t="shared" si="64"/>
        <v>0</v>
      </c>
      <c r="T533" s="10">
        <f t="shared" si="65"/>
        <v>0</v>
      </c>
      <c r="U533" s="10">
        <f t="shared" si="66"/>
        <v>0</v>
      </c>
      <c r="V533" s="10">
        <f t="shared" si="67"/>
        <v>0</v>
      </c>
      <c r="W533" s="10">
        <f t="shared" si="68"/>
        <v>0</v>
      </c>
      <c r="X533" s="10">
        <f t="shared" si="69"/>
        <v>0</v>
      </c>
      <c r="Y533" s="10">
        <f t="shared" si="70"/>
        <v>0</v>
      </c>
      <c r="Z533" s="10">
        <f t="shared" si="71"/>
        <v>0</v>
      </c>
    </row>
    <row r="534" spans="18:26" x14ac:dyDescent="0.35">
      <c r="R534" s="3">
        <f>SUM((((Table1[[#This Row],[base spd]])*(1 + $R$1+$R$2)) + Table1[[#This Row],[rune spd]]) * (1 + $R$3))</f>
        <v>0</v>
      </c>
      <c r="S534" s="10">
        <f t="shared" si="64"/>
        <v>0</v>
      </c>
      <c r="T534" s="10">
        <f t="shared" si="65"/>
        <v>0</v>
      </c>
      <c r="U534" s="10">
        <f t="shared" si="66"/>
        <v>0</v>
      </c>
      <c r="V534" s="10">
        <f t="shared" si="67"/>
        <v>0</v>
      </c>
      <c r="W534" s="10">
        <f t="shared" si="68"/>
        <v>0</v>
      </c>
      <c r="X534" s="10">
        <f t="shared" si="69"/>
        <v>0</v>
      </c>
      <c r="Y534" s="10">
        <f t="shared" si="70"/>
        <v>0</v>
      </c>
      <c r="Z534" s="10">
        <f t="shared" si="71"/>
        <v>0</v>
      </c>
    </row>
    <row r="535" spans="18:26" x14ac:dyDescent="0.35">
      <c r="R535" s="3">
        <f>SUM((((Table1[[#This Row],[base spd]])*(1 + $R$1+$R$2)) + Table1[[#This Row],[rune spd]]) * (1 + $R$3))</f>
        <v>0</v>
      </c>
      <c r="S535" s="10">
        <f t="shared" si="64"/>
        <v>0</v>
      </c>
      <c r="T535" s="10">
        <f t="shared" si="65"/>
        <v>0</v>
      </c>
      <c r="U535" s="10">
        <f t="shared" si="66"/>
        <v>0</v>
      </c>
      <c r="V535" s="10">
        <f t="shared" si="67"/>
        <v>0</v>
      </c>
      <c r="W535" s="10">
        <f t="shared" si="68"/>
        <v>0</v>
      </c>
      <c r="X535" s="10">
        <f t="shared" si="69"/>
        <v>0</v>
      </c>
      <c r="Y535" s="10">
        <f t="shared" si="70"/>
        <v>0</v>
      </c>
      <c r="Z535" s="10">
        <f t="shared" si="71"/>
        <v>0</v>
      </c>
    </row>
    <row r="536" spans="18:26" x14ac:dyDescent="0.35">
      <c r="R536" s="3">
        <f>SUM((((Table1[[#This Row],[base spd]])*(1 + $R$1+$R$2)) + Table1[[#This Row],[rune spd]]) * (1 + $R$3))</f>
        <v>0</v>
      </c>
      <c r="S536" s="10">
        <f t="shared" si="64"/>
        <v>0</v>
      </c>
      <c r="T536" s="10">
        <f t="shared" si="65"/>
        <v>0</v>
      </c>
      <c r="U536" s="10">
        <f t="shared" si="66"/>
        <v>0</v>
      </c>
      <c r="V536" s="10">
        <f t="shared" si="67"/>
        <v>0</v>
      </c>
      <c r="W536" s="10">
        <f t="shared" si="68"/>
        <v>0</v>
      </c>
      <c r="X536" s="10">
        <f t="shared" si="69"/>
        <v>0</v>
      </c>
      <c r="Y536" s="10">
        <f t="shared" si="70"/>
        <v>0</v>
      </c>
      <c r="Z536" s="10">
        <f t="shared" si="71"/>
        <v>0</v>
      </c>
    </row>
    <row r="537" spans="18:26" x14ac:dyDescent="0.35">
      <c r="R537" s="3">
        <f>SUM((((Table1[[#This Row],[base spd]])*(1 + $R$1+$R$2)) + Table1[[#This Row],[rune spd]]) * (1 + $R$3))</f>
        <v>0</v>
      </c>
      <c r="S537" s="10">
        <f t="shared" si="64"/>
        <v>0</v>
      </c>
      <c r="T537" s="10">
        <f t="shared" si="65"/>
        <v>0</v>
      </c>
      <c r="U537" s="10">
        <f t="shared" si="66"/>
        <v>0</v>
      </c>
      <c r="V537" s="10">
        <f t="shared" si="67"/>
        <v>0</v>
      </c>
      <c r="W537" s="10">
        <f t="shared" si="68"/>
        <v>0</v>
      </c>
      <c r="X537" s="10">
        <f t="shared" si="69"/>
        <v>0</v>
      </c>
      <c r="Y537" s="10">
        <f t="shared" si="70"/>
        <v>0</v>
      </c>
      <c r="Z537" s="10">
        <f t="shared" si="71"/>
        <v>0</v>
      </c>
    </row>
    <row r="538" spans="18:26" x14ac:dyDescent="0.35">
      <c r="R538" s="3">
        <f>SUM((((Table1[[#This Row],[base spd]])*(1 + $R$1+$R$2)) + Table1[[#This Row],[rune spd]]) * (1 + $R$3))</f>
        <v>0</v>
      </c>
      <c r="S538" s="10">
        <f t="shared" si="64"/>
        <v>0</v>
      </c>
      <c r="T538" s="10">
        <f t="shared" si="65"/>
        <v>0</v>
      </c>
      <c r="U538" s="10">
        <f t="shared" si="66"/>
        <v>0</v>
      </c>
      <c r="V538" s="10">
        <f t="shared" si="67"/>
        <v>0</v>
      </c>
      <c r="W538" s="10">
        <f t="shared" si="68"/>
        <v>0</v>
      </c>
      <c r="X538" s="10">
        <f t="shared" si="69"/>
        <v>0</v>
      </c>
      <c r="Y538" s="10">
        <f t="shared" si="70"/>
        <v>0</v>
      </c>
      <c r="Z538" s="10">
        <f t="shared" si="71"/>
        <v>0</v>
      </c>
    </row>
    <row r="539" spans="18:26" x14ac:dyDescent="0.35">
      <c r="R539" s="3">
        <f>SUM((((Table1[[#This Row],[base spd]])*(1 + $R$1+$R$2)) + Table1[[#This Row],[rune spd]]) * (1 + $R$3))</f>
        <v>0</v>
      </c>
      <c r="S539" s="10">
        <f t="shared" si="64"/>
        <v>0</v>
      </c>
      <c r="T539" s="10">
        <f t="shared" si="65"/>
        <v>0</v>
      </c>
      <c r="U539" s="10">
        <f t="shared" si="66"/>
        <v>0</v>
      </c>
      <c r="V539" s="10">
        <f t="shared" si="67"/>
        <v>0</v>
      </c>
      <c r="W539" s="10">
        <f t="shared" si="68"/>
        <v>0</v>
      </c>
      <c r="X539" s="10">
        <f t="shared" si="69"/>
        <v>0</v>
      </c>
      <c r="Y539" s="10">
        <f t="shared" si="70"/>
        <v>0</v>
      </c>
      <c r="Z539" s="10">
        <f t="shared" si="71"/>
        <v>0</v>
      </c>
    </row>
    <row r="540" spans="18:26" x14ac:dyDescent="0.35">
      <c r="R540" s="3">
        <f>SUM((((Table1[[#This Row],[base spd]])*(1 + $R$1+$R$2)) + Table1[[#This Row],[rune spd]]) * (1 + $R$3))</f>
        <v>0</v>
      </c>
      <c r="S540" s="10">
        <f t="shared" si="64"/>
        <v>0</v>
      </c>
      <c r="T540" s="10">
        <f t="shared" si="65"/>
        <v>0</v>
      </c>
      <c r="U540" s="10">
        <f t="shared" si="66"/>
        <v>0</v>
      </c>
      <c r="V540" s="10">
        <f t="shared" si="67"/>
        <v>0</v>
      </c>
      <c r="W540" s="10">
        <f t="shared" si="68"/>
        <v>0</v>
      </c>
      <c r="X540" s="10">
        <f t="shared" si="69"/>
        <v>0</v>
      </c>
      <c r="Y540" s="10">
        <f t="shared" si="70"/>
        <v>0</v>
      </c>
      <c r="Z540" s="10">
        <f t="shared" si="71"/>
        <v>0</v>
      </c>
    </row>
    <row r="541" spans="18:26" x14ac:dyDescent="0.35">
      <c r="R541" s="3">
        <f>SUM((((Table1[[#This Row],[base spd]])*(1 + $R$1+$R$2)) + Table1[[#This Row],[rune spd]]) * (1 + $R$3))</f>
        <v>0</v>
      </c>
      <c r="S541" s="10">
        <f t="shared" si="64"/>
        <v>0</v>
      </c>
      <c r="T541" s="10">
        <f t="shared" si="65"/>
        <v>0</v>
      </c>
      <c r="U541" s="10">
        <f t="shared" si="66"/>
        <v>0</v>
      </c>
      <c r="V541" s="10">
        <f t="shared" si="67"/>
        <v>0</v>
      </c>
      <c r="W541" s="10">
        <f t="shared" si="68"/>
        <v>0</v>
      </c>
      <c r="X541" s="10">
        <f t="shared" si="69"/>
        <v>0</v>
      </c>
      <c r="Y541" s="10">
        <f t="shared" si="70"/>
        <v>0</v>
      </c>
      <c r="Z541" s="10">
        <f t="shared" si="71"/>
        <v>0</v>
      </c>
    </row>
    <row r="542" spans="18:26" x14ac:dyDescent="0.35">
      <c r="R542" s="3">
        <f>SUM((((Table1[[#This Row],[base spd]])*(1 + $R$1+$R$2)) + Table1[[#This Row],[rune spd]]) * (1 + $R$3))</f>
        <v>0</v>
      </c>
      <c r="S542" s="10">
        <f t="shared" si="64"/>
        <v>0</v>
      </c>
      <c r="T542" s="10">
        <f t="shared" si="65"/>
        <v>0</v>
      </c>
      <c r="U542" s="10">
        <f t="shared" si="66"/>
        <v>0</v>
      </c>
      <c r="V542" s="10">
        <f t="shared" si="67"/>
        <v>0</v>
      </c>
      <c r="W542" s="10">
        <f t="shared" si="68"/>
        <v>0</v>
      </c>
      <c r="X542" s="10">
        <f t="shared" si="69"/>
        <v>0</v>
      </c>
      <c r="Y542" s="10">
        <f t="shared" si="70"/>
        <v>0</v>
      </c>
      <c r="Z542" s="10">
        <f t="shared" si="71"/>
        <v>0</v>
      </c>
    </row>
    <row r="543" spans="18:26" x14ac:dyDescent="0.35">
      <c r="R543" s="3">
        <f>SUM((((Table1[[#This Row],[base spd]])*(1 + $R$1+$R$2)) + Table1[[#This Row],[rune spd]]) * (1 + $R$3))</f>
        <v>0</v>
      </c>
      <c r="S543" s="10">
        <f t="shared" si="64"/>
        <v>0</v>
      </c>
      <c r="T543" s="10">
        <f t="shared" si="65"/>
        <v>0</v>
      </c>
      <c r="U543" s="10">
        <f t="shared" si="66"/>
        <v>0</v>
      </c>
      <c r="V543" s="10">
        <f t="shared" si="67"/>
        <v>0</v>
      </c>
      <c r="W543" s="10">
        <f t="shared" si="68"/>
        <v>0</v>
      </c>
      <c r="X543" s="10">
        <f t="shared" si="69"/>
        <v>0</v>
      </c>
      <c r="Y543" s="10">
        <f t="shared" si="70"/>
        <v>0</v>
      </c>
      <c r="Z543" s="10">
        <f t="shared" si="71"/>
        <v>0</v>
      </c>
    </row>
    <row r="544" spans="18:26" x14ac:dyDescent="0.35">
      <c r="R544" s="3">
        <f>SUM((((Table1[[#This Row],[base spd]])*(1 + $R$1+$R$2)) + Table1[[#This Row],[rune spd]]) * (1 + $R$3))</f>
        <v>0</v>
      </c>
      <c r="S544" s="10">
        <f t="shared" si="64"/>
        <v>0</v>
      </c>
      <c r="T544" s="10">
        <f t="shared" si="65"/>
        <v>0</v>
      </c>
      <c r="U544" s="10">
        <f t="shared" si="66"/>
        <v>0</v>
      </c>
      <c r="V544" s="10">
        <f t="shared" si="67"/>
        <v>0</v>
      </c>
      <c r="W544" s="10">
        <f t="shared" si="68"/>
        <v>0</v>
      </c>
      <c r="X544" s="10">
        <f t="shared" si="69"/>
        <v>0</v>
      </c>
      <c r="Y544" s="10">
        <f t="shared" si="70"/>
        <v>0</v>
      </c>
      <c r="Z544" s="10">
        <f t="shared" si="71"/>
        <v>0</v>
      </c>
    </row>
    <row r="545" spans="18:26" x14ac:dyDescent="0.35">
      <c r="R545" s="3">
        <f>SUM((((Table1[[#This Row],[base spd]])*(1 + $R$1+$R$2)) + Table1[[#This Row],[rune spd]]) * (1 + $R$3))</f>
        <v>0</v>
      </c>
      <c r="S545" s="10">
        <f t="shared" si="64"/>
        <v>0</v>
      </c>
      <c r="T545" s="10">
        <f t="shared" si="65"/>
        <v>0</v>
      </c>
      <c r="U545" s="10">
        <f t="shared" si="66"/>
        <v>0</v>
      </c>
      <c r="V545" s="10">
        <f t="shared" si="67"/>
        <v>0</v>
      </c>
      <c r="W545" s="10">
        <f t="shared" si="68"/>
        <v>0</v>
      </c>
      <c r="X545" s="10">
        <f t="shared" si="69"/>
        <v>0</v>
      </c>
      <c r="Y545" s="10">
        <f t="shared" si="70"/>
        <v>0</v>
      </c>
      <c r="Z545" s="10">
        <f t="shared" si="71"/>
        <v>0</v>
      </c>
    </row>
    <row r="546" spans="18:26" x14ac:dyDescent="0.35">
      <c r="R546" s="3">
        <f>SUM((((Table1[[#This Row],[base spd]])*(1 + $R$1+$R$2)) + Table1[[#This Row],[rune spd]]) * (1 + $R$3))</f>
        <v>0</v>
      </c>
      <c r="S546" s="10">
        <f t="shared" si="64"/>
        <v>0</v>
      </c>
      <c r="T546" s="10">
        <f t="shared" si="65"/>
        <v>0</v>
      </c>
      <c r="U546" s="10">
        <f t="shared" si="66"/>
        <v>0</v>
      </c>
      <c r="V546" s="10">
        <f t="shared" si="67"/>
        <v>0</v>
      </c>
      <c r="W546" s="10">
        <f t="shared" si="68"/>
        <v>0</v>
      </c>
      <c r="X546" s="10">
        <f t="shared" si="69"/>
        <v>0</v>
      </c>
      <c r="Y546" s="10">
        <f t="shared" si="70"/>
        <v>0</v>
      </c>
      <c r="Z546" s="10">
        <f t="shared" si="71"/>
        <v>0</v>
      </c>
    </row>
    <row r="547" spans="18:26" x14ac:dyDescent="0.35">
      <c r="R547" s="3">
        <f>SUM((((Table1[[#This Row],[base spd]])*(1 + $R$1+$R$2)) + Table1[[#This Row],[rune spd]]) * (1 + $R$3))</f>
        <v>0</v>
      </c>
      <c r="S547" s="10">
        <f t="shared" si="64"/>
        <v>0</v>
      </c>
      <c r="T547" s="10">
        <f t="shared" si="65"/>
        <v>0</v>
      </c>
      <c r="U547" s="10">
        <f t="shared" si="66"/>
        <v>0</v>
      </c>
      <c r="V547" s="10">
        <f t="shared" si="67"/>
        <v>0</v>
      </c>
      <c r="W547" s="10">
        <f t="shared" si="68"/>
        <v>0</v>
      </c>
      <c r="X547" s="10">
        <f t="shared" si="69"/>
        <v>0</v>
      </c>
      <c r="Y547" s="10">
        <f t="shared" si="70"/>
        <v>0</v>
      </c>
      <c r="Z547" s="10">
        <f t="shared" si="71"/>
        <v>0</v>
      </c>
    </row>
    <row r="548" spans="18:26" x14ac:dyDescent="0.35">
      <c r="R548" s="3">
        <f>SUM((((Table1[[#This Row],[base spd]])*(1 + $R$1+$R$2)) + Table1[[#This Row],[rune spd]]) * (1 + $R$3))</f>
        <v>0</v>
      </c>
      <c r="S548" s="10">
        <f t="shared" si="64"/>
        <v>0</v>
      </c>
      <c r="T548" s="10">
        <f t="shared" si="65"/>
        <v>0</v>
      </c>
      <c r="U548" s="10">
        <f t="shared" si="66"/>
        <v>0</v>
      </c>
      <c r="V548" s="10">
        <f t="shared" si="67"/>
        <v>0</v>
      </c>
      <c r="W548" s="10">
        <f t="shared" si="68"/>
        <v>0</v>
      </c>
      <c r="X548" s="10">
        <f t="shared" si="69"/>
        <v>0</v>
      </c>
      <c r="Y548" s="10">
        <f t="shared" si="70"/>
        <v>0</v>
      </c>
      <c r="Z548" s="10">
        <f t="shared" si="71"/>
        <v>0</v>
      </c>
    </row>
    <row r="549" spans="18:26" x14ac:dyDescent="0.35">
      <c r="R549" s="3">
        <f>SUM((((Table1[[#This Row],[base spd]])*(1 + $R$1+$R$2)) + Table1[[#This Row],[rune spd]]) * (1 + $R$3))</f>
        <v>0</v>
      </c>
      <c r="S549" s="10">
        <f t="shared" si="64"/>
        <v>0</v>
      </c>
      <c r="T549" s="10">
        <f t="shared" si="65"/>
        <v>0</v>
      </c>
      <c r="U549" s="10">
        <f t="shared" si="66"/>
        <v>0</v>
      </c>
      <c r="V549" s="10">
        <f t="shared" si="67"/>
        <v>0</v>
      </c>
      <c r="W549" s="10">
        <f t="shared" si="68"/>
        <v>0</v>
      </c>
      <c r="X549" s="10">
        <f t="shared" si="69"/>
        <v>0</v>
      </c>
      <c r="Y549" s="10">
        <f t="shared" si="70"/>
        <v>0</v>
      </c>
      <c r="Z549" s="10">
        <f t="shared" si="71"/>
        <v>0</v>
      </c>
    </row>
    <row r="550" spans="18:26" x14ac:dyDescent="0.35">
      <c r="R550" s="3">
        <f>SUM((((Table1[[#This Row],[base spd]])*(1 + $R$1+$R$2)) + Table1[[#This Row],[rune spd]]) * (1 + $R$3))</f>
        <v>0</v>
      </c>
      <c r="S550" s="10">
        <f t="shared" si="64"/>
        <v>0</v>
      </c>
      <c r="T550" s="10">
        <f t="shared" si="65"/>
        <v>0</v>
      </c>
      <c r="U550" s="10">
        <f t="shared" si="66"/>
        <v>0</v>
      </c>
      <c r="V550" s="10">
        <f t="shared" si="67"/>
        <v>0</v>
      </c>
      <c r="W550" s="10">
        <f t="shared" si="68"/>
        <v>0</v>
      </c>
      <c r="X550" s="10">
        <f t="shared" si="69"/>
        <v>0</v>
      </c>
      <c r="Y550" s="10">
        <f t="shared" si="70"/>
        <v>0</v>
      </c>
      <c r="Z550" s="10">
        <f t="shared" si="71"/>
        <v>0</v>
      </c>
    </row>
    <row r="551" spans="18:26" x14ac:dyDescent="0.35">
      <c r="R551" s="3">
        <f>SUM((((Table1[[#This Row],[base spd]])*(1 + $R$1+$R$2)) + Table1[[#This Row],[rune spd]]) * (1 + $R$3))</f>
        <v>0</v>
      </c>
      <c r="S551" s="10">
        <f t="shared" si="64"/>
        <v>0</v>
      </c>
      <c r="T551" s="10">
        <f t="shared" si="65"/>
        <v>0</v>
      </c>
      <c r="U551" s="10">
        <f t="shared" si="66"/>
        <v>0</v>
      </c>
      <c r="V551" s="10">
        <f t="shared" si="67"/>
        <v>0</v>
      </c>
      <c r="W551" s="10">
        <f t="shared" si="68"/>
        <v>0</v>
      </c>
      <c r="X551" s="10">
        <f t="shared" si="69"/>
        <v>0</v>
      </c>
      <c r="Y551" s="10">
        <f t="shared" si="70"/>
        <v>0</v>
      </c>
      <c r="Z551" s="10">
        <f t="shared" si="71"/>
        <v>0</v>
      </c>
    </row>
    <row r="552" spans="18:26" x14ac:dyDescent="0.35">
      <c r="R552" s="3">
        <f>SUM((((Table1[[#This Row],[base spd]])*(1 + $R$1+$R$2)) + Table1[[#This Row],[rune spd]]) * (1 + $R$3))</f>
        <v>0</v>
      </c>
      <c r="S552" s="10">
        <f t="shared" si="64"/>
        <v>0</v>
      </c>
      <c r="T552" s="10">
        <f t="shared" si="65"/>
        <v>0</v>
      </c>
      <c r="U552" s="10">
        <f t="shared" si="66"/>
        <v>0</v>
      </c>
      <c r="V552" s="10">
        <f t="shared" si="67"/>
        <v>0</v>
      </c>
      <c r="W552" s="10">
        <f t="shared" si="68"/>
        <v>0</v>
      </c>
      <c r="X552" s="10">
        <f t="shared" si="69"/>
        <v>0</v>
      </c>
      <c r="Y552" s="10">
        <f t="shared" si="70"/>
        <v>0</v>
      </c>
      <c r="Z552" s="10">
        <f t="shared" si="71"/>
        <v>0</v>
      </c>
    </row>
    <row r="553" spans="18:26" x14ac:dyDescent="0.35">
      <c r="R553" s="3">
        <f>SUM((((Table1[[#This Row],[base spd]])*(1 + $R$1+$R$2)) + Table1[[#This Row],[rune spd]]) * (1 + $R$3))</f>
        <v>0</v>
      </c>
      <c r="S553" s="10">
        <f t="shared" si="64"/>
        <v>0</v>
      </c>
      <c r="T553" s="10">
        <f t="shared" si="65"/>
        <v>0</v>
      </c>
      <c r="U553" s="10">
        <f t="shared" si="66"/>
        <v>0</v>
      </c>
      <c r="V553" s="10">
        <f t="shared" si="67"/>
        <v>0</v>
      </c>
      <c r="W553" s="10">
        <f t="shared" si="68"/>
        <v>0</v>
      </c>
      <c r="X553" s="10">
        <f t="shared" si="69"/>
        <v>0</v>
      </c>
      <c r="Y553" s="10">
        <f t="shared" si="70"/>
        <v>0</v>
      </c>
      <c r="Z553" s="10">
        <f t="shared" si="71"/>
        <v>0</v>
      </c>
    </row>
    <row r="554" spans="18:26" x14ac:dyDescent="0.35">
      <c r="R554" s="3">
        <f>SUM((((Table1[[#This Row],[base spd]])*(1 + $R$1+$R$2)) + Table1[[#This Row],[rune spd]]) * (1 + $R$3))</f>
        <v>0</v>
      </c>
      <c r="S554" s="10">
        <f t="shared" si="64"/>
        <v>0</v>
      </c>
      <c r="T554" s="10">
        <f t="shared" si="65"/>
        <v>0</v>
      </c>
      <c r="U554" s="10">
        <f t="shared" si="66"/>
        <v>0</v>
      </c>
      <c r="V554" s="10">
        <f t="shared" si="67"/>
        <v>0</v>
      </c>
      <c r="W554" s="10">
        <f t="shared" si="68"/>
        <v>0</v>
      </c>
      <c r="X554" s="10">
        <f t="shared" si="69"/>
        <v>0</v>
      </c>
      <c r="Y554" s="10">
        <f t="shared" si="70"/>
        <v>0</v>
      </c>
      <c r="Z554" s="10">
        <f t="shared" si="71"/>
        <v>0</v>
      </c>
    </row>
    <row r="555" spans="18:26" x14ac:dyDescent="0.35">
      <c r="R555" s="3">
        <f>SUM((((Table1[[#This Row],[base spd]])*(1 + $R$1+$R$2)) + Table1[[#This Row],[rune spd]]) * (1 + $R$3))</f>
        <v>0</v>
      </c>
      <c r="S555" s="10">
        <f t="shared" si="64"/>
        <v>0</v>
      </c>
      <c r="T555" s="10">
        <f t="shared" si="65"/>
        <v>0</v>
      </c>
      <c r="U555" s="10">
        <f t="shared" si="66"/>
        <v>0</v>
      </c>
      <c r="V555" s="10">
        <f t="shared" si="67"/>
        <v>0</v>
      </c>
      <c r="W555" s="10">
        <f t="shared" si="68"/>
        <v>0</v>
      </c>
      <c r="X555" s="10">
        <f t="shared" si="69"/>
        <v>0</v>
      </c>
      <c r="Y555" s="10">
        <f t="shared" si="70"/>
        <v>0</v>
      </c>
      <c r="Z555" s="10">
        <f t="shared" si="71"/>
        <v>0</v>
      </c>
    </row>
    <row r="556" spans="18:26" x14ac:dyDescent="0.35">
      <c r="R556" s="3">
        <f>SUM((((Table1[[#This Row],[base spd]])*(1 + $R$1+$R$2)) + Table1[[#This Row],[rune spd]]) * (1 + $R$3))</f>
        <v>0</v>
      </c>
      <c r="S556" s="10">
        <f t="shared" si="64"/>
        <v>0</v>
      </c>
      <c r="T556" s="10">
        <f t="shared" si="65"/>
        <v>0</v>
      </c>
      <c r="U556" s="10">
        <f t="shared" si="66"/>
        <v>0</v>
      </c>
      <c r="V556" s="10">
        <f t="shared" si="67"/>
        <v>0</v>
      </c>
      <c r="W556" s="10">
        <f t="shared" si="68"/>
        <v>0</v>
      </c>
      <c r="X556" s="10">
        <f t="shared" si="69"/>
        <v>0</v>
      </c>
      <c r="Y556" s="10">
        <f t="shared" si="70"/>
        <v>0</v>
      </c>
      <c r="Z556" s="10">
        <f t="shared" si="71"/>
        <v>0</v>
      </c>
    </row>
    <row r="557" spans="18:26" x14ac:dyDescent="0.35">
      <c r="R557" s="3">
        <f>SUM((((Table1[[#This Row],[base spd]])*(1 + $R$1+$R$2)) + Table1[[#This Row],[rune spd]]) * (1 + $R$3))</f>
        <v>0</v>
      </c>
      <c r="S557" s="10">
        <f t="shared" si="64"/>
        <v>0</v>
      </c>
      <c r="T557" s="10">
        <f t="shared" si="65"/>
        <v>0</v>
      </c>
      <c r="U557" s="10">
        <f t="shared" si="66"/>
        <v>0</v>
      </c>
      <c r="V557" s="10">
        <f t="shared" si="67"/>
        <v>0</v>
      </c>
      <c r="W557" s="10">
        <f t="shared" si="68"/>
        <v>0</v>
      </c>
      <c r="X557" s="10">
        <f t="shared" si="69"/>
        <v>0</v>
      </c>
      <c r="Y557" s="10">
        <f t="shared" si="70"/>
        <v>0</v>
      </c>
      <c r="Z557" s="10">
        <f t="shared" si="71"/>
        <v>0</v>
      </c>
    </row>
    <row r="558" spans="18:26" x14ac:dyDescent="0.35">
      <c r="R558" s="3">
        <f>SUM((((Table1[[#This Row],[base spd]])*(1 + $R$1+$R$2)) + Table1[[#This Row],[rune spd]]) * (1 + $R$3))</f>
        <v>0</v>
      </c>
      <c r="S558" s="10">
        <f t="shared" si="64"/>
        <v>0</v>
      </c>
      <c r="T558" s="10">
        <f t="shared" si="65"/>
        <v>0</v>
      </c>
      <c r="U558" s="10">
        <f t="shared" si="66"/>
        <v>0</v>
      </c>
      <c r="V558" s="10">
        <f t="shared" si="67"/>
        <v>0</v>
      </c>
      <c r="W558" s="10">
        <f t="shared" si="68"/>
        <v>0</v>
      </c>
      <c r="X558" s="10">
        <f t="shared" si="69"/>
        <v>0</v>
      </c>
      <c r="Y558" s="10">
        <f t="shared" si="70"/>
        <v>0</v>
      </c>
      <c r="Z558" s="10">
        <f t="shared" si="71"/>
        <v>0</v>
      </c>
    </row>
    <row r="559" spans="18:26" x14ac:dyDescent="0.35">
      <c r="R559" s="3">
        <f>SUM((((Table1[[#This Row],[base spd]])*(1 + $R$1+$R$2)) + Table1[[#This Row],[rune spd]]) * (1 + $R$3))</f>
        <v>0</v>
      </c>
      <c r="S559" s="10">
        <f t="shared" si="64"/>
        <v>0</v>
      </c>
      <c r="T559" s="10">
        <f t="shared" si="65"/>
        <v>0</v>
      </c>
      <c r="U559" s="10">
        <f t="shared" si="66"/>
        <v>0</v>
      </c>
      <c r="V559" s="10">
        <f t="shared" si="67"/>
        <v>0</v>
      </c>
      <c r="W559" s="10">
        <f t="shared" si="68"/>
        <v>0</v>
      </c>
      <c r="X559" s="10">
        <f t="shared" si="69"/>
        <v>0</v>
      </c>
      <c r="Y559" s="10">
        <f t="shared" si="70"/>
        <v>0</v>
      </c>
      <c r="Z559" s="10">
        <f t="shared" si="71"/>
        <v>0</v>
      </c>
    </row>
    <row r="560" spans="18:26" x14ac:dyDescent="0.35">
      <c r="R560" s="3">
        <f>SUM((((Table1[[#This Row],[base spd]])*(1 + $R$1+$R$2)) + Table1[[#This Row],[rune spd]]) * (1 + $R$3))</f>
        <v>0</v>
      </c>
      <c r="S560" s="10">
        <f t="shared" si="64"/>
        <v>0</v>
      </c>
      <c r="T560" s="10">
        <f t="shared" si="65"/>
        <v>0</v>
      </c>
      <c r="U560" s="10">
        <f t="shared" si="66"/>
        <v>0</v>
      </c>
      <c r="V560" s="10">
        <f t="shared" si="67"/>
        <v>0</v>
      </c>
      <c r="W560" s="10">
        <f t="shared" si="68"/>
        <v>0</v>
      </c>
      <c r="X560" s="10">
        <f t="shared" si="69"/>
        <v>0</v>
      </c>
      <c r="Y560" s="10">
        <f t="shared" si="70"/>
        <v>0</v>
      </c>
      <c r="Z560" s="10">
        <f t="shared" si="71"/>
        <v>0</v>
      </c>
    </row>
    <row r="561" spans="18:26" x14ac:dyDescent="0.35">
      <c r="R561" s="3">
        <f>SUM((((Table1[[#This Row],[base spd]])*(1 + $R$1+$R$2)) + Table1[[#This Row],[rune spd]]) * (1 + $R$3))</f>
        <v>0</v>
      </c>
      <c r="S561" s="10">
        <f t="shared" si="64"/>
        <v>0</v>
      </c>
      <c r="T561" s="10">
        <f t="shared" si="65"/>
        <v>0</v>
      </c>
      <c r="U561" s="10">
        <f t="shared" si="66"/>
        <v>0</v>
      </c>
      <c r="V561" s="10">
        <f t="shared" si="67"/>
        <v>0</v>
      </c>
      <c r="W561" s="10">
        <f t="shared" si="68"/>
        <v>0</v>
      </c>
      <c r="X561" s="10">
        <f t="shared" si="69"/>
        <v>0</v>
      </c>
      <c r="Y561" s="10">
        <f t="shared" si="70"/>
        <v>0</v>
      </c>
      <c r="Z561" s="10">
        <f t="shared" si="71"/>
        <v>0</v>
      </c>
    </row>
    <row r="562" spans="18:26" x14ac:dyDescent="0.35">
      <c r="R562" s="3">
        <f>SUM((((Table1[[#This Row],[base spd]])*(1 + $R$1+$R$2)) + Table1[[#This Row],[rune spd]]) * (1 + $R$3))</f>
        <v>0</v>
      </c>
      <c r="S562" s="10">
        <f t="shared" si="64"/>
        <v>0</v>
      </c>
      <c r="T562" s="10">
        <f t="shared" si="65"/>
        <v>0</v>
      </c>
      <c r="U562" s="10">
        <f t="shared" si="66"/>
        <v>0</v>
      </c>
      <c r="V562" s="10">
        <f t="shared" si="67"/>
        <v>0</v>
      </c>
      <c r="W562" s="10">
        <f t="shared" si="68"/>
        <v>0</v>
      </c>
      <c r="X562" s="10">
        <f t="shared" si="69"/>
        <v>0</v>
      </c>
      <c r="Y562" s="10">
        <f t="shared" si="70"/>
        <v>0</v>
      </c>
      <c r="Z562" s="10">
        <f t="shared" si="71"/>
        <v>0</v>
      </c>
    </row>
    <row r="563" spans="18:26" x14ac:dyDescent="0.35">
      <c r="R563" s="3">
        <f>SUM((((Table1[[#This Row],[base spd]])*(1 + $R$1+$R$2)) + Table1[[#This Row],[rune spd]]) * (1 + $R$3))</f>
        <v>0</v>
      </c>
      <c r="S563" s="10">
        <f t="shared" si="64"/>
        <v>0</v>
      </c>
      <c r="T563" s="10">
        <f t="shared" si="65"/>
        <v>0</v>
      </c>
      <c r="U563" s="10">
        <f t="shared" si="66"/>
        <v>0</v>
      </c>
      <c r="V563" s="10">
        <f t="shared" si="67"/>
        <v>0</v>
      </c>
      <c r="W563" s="10">
        <f t="shared" si="68"/>
        <v>0</v>
      </c>
      <c r="X563" s="10">
        <f t="shared" si="69"/>
        <v>0</v>
      </c>
      <c r="Y563" s="10">
        <f t="shared" si="70"/>
        <v>0</v>
      </c>
      <c r="Z563" s="10">
        <f t="shared" si="71"/>
        <v>0</v>
      </c>
    </row>
    <row r="564" spans="18:26" x14ac:dyDescent="0.35">
      <c r="R564" s="3">
        <f>SUM((((Table1[[#This Row],[base spd]])*(1 + $R$1+$R$2)) + Table1[[#This Row],[rune spd]]) * (1 + $R$3))</f>
        <v>0</v>
      </c>
      <c r="S564" s="10">
        <f t="shared" si="64"/>
        <v>0</v>
      </c>
      <c r="T564" s="10">
        <f t="shared" si="65"/>
        <v>0</v>
      </c>
      <c r="U564" s="10">
        <f t="shared" si="66"/>
        <v>0</v>
      </c>
      <c r="V564" s="10">
        <f t="shared" si="67"/>
        <v>0</v>
      </c>
      <c r="W564" s="10">
        <f t="shared" si="68"/>
        <v>0</v>
      </c>
      <c r="X564" s="10">
        <f t="shared" si="69"/>
        <v>0</v>
      </c>
      <c r="Y564" s="10">
        <f t="shared" si="70"/>
        <v>0</v>
      </c>
      <c r="Z564" s="10">
        <f t="shared" si="71"/>
        <v>0</v>
      </c>
    </row>
    <row r="565" spans="18:26" x14ac:dyDescent="0.35">
      <c r="R565" s="3">
        <f>SUM((((Table1[[#This Row],[base spd]])*(1 + $R$1+$R$2)) + Table1[[#This Row],[rune spd]]) * (1 + $R$3))</f>
        <v>0</v>
      </c>
      <c r="S565" s="10">
        <f t="shared" si="64"/>
        <v>0</v>
      </c>
      <c r="T565" s="10">
        <f t="shared" si="65"/>
        <v>0</v>
      </c>
      <c r="U565" s="10">
        <f t="shared" si="66"/>
        <v>0</v>
      </c>
      <c r="V565" s="10">
        <f t="shared" si="67"/>
        <v>0</v>
      </c>
      <c r="W565" s="10">
        <f t="shared" si="68"/>
        <v>0</v>
      </c>
      <c r="X565" s="10">
        <f t="shared" si="69"/>
        <v>0</v>
      </c>
      <c r="Y565" s="10">
        <f t="shared" si="70"/>
        <v>0</v>
      </c>
      <c r="Z565" s="10">
        <f t="shared" si="71"/>
        <v>0</v>
      </c>
    </row>
    <row r="566" spans="18:26" x14ac:dyDescent="0.35">
      <c r="R566" s="3">
        <f>SUM((((Table1[[#This Row],[base spd]])*(1 + $R$1+$R$2)) + Table1[[#This Row],[rune spd]]) * (1 + $R$3))</f>
        <v>0</v>
      </c>
      <c r="S566" s="10">
        <f t="shared" si="64"/>
        <v>0</v>
      </c>
      <c r="T566" s="10">
        <f t="shared" si="65"/>
        <v>0</v>
      </c>
      <c r="U566" s="10">
        <f t="shared" si="66"/>
        <v>0</v>
      </c>
      <c r="V566" s="10">
        <f t="shared" si="67"/>
        <v>0</v>
      </c>
      <c r="W566" s="10">
        <f t="shared" si="68"/>
        <v>0</v>
      </c>
      <c r="X566" s="10">
        <f t="shared" si="69"/>
        <v>0</v>
      </c>
      <c r="Y566" s="10">
        <f t="shared" si="70"/>
        <v>0</v>
      </c>
      <c r="Z566" s="10">
        <f t="shared" si="71"/>
        <v>0</v>
      </c>
    </row>
    <row r="567" spans="18:26" x14ac:dyDescent="0.35">
      <c r="R567" s="3">
        <f>SUM((((Table1[[#This Row],[base spd]])*(1 + $R$1+$R$2)) + Table1[[#This Row],[rune spd]]) * (1 + $R$3))</f>
        <v>0</v>
      </c>
      <c r="S567" s="10">
        <f t="shared" si="64"/>
        <v>0</v>
      </c>
      <c r="T567" s="10">
        <f t="shared" si="65"/>
        <v>0</v>
      </c>
      <c r="U567" s="10">
        <f t="shared" si="66"/>
        <v>0</v>
      </c>
      <c r="V567" s="10">
        <f t="shared" si="67"/>
        <v>0</v>
      </c>
      <c r="W567" s="10">
        <f t="shared" si="68"/>
        <v>0</v>
      </c>
      <c r="X567" s="10">
        <f t="shared" si="69"/>
        <v>0</v>
      </c>
      <c r="Y567" s="10">
        <f t="shared" si="70"/>
        <v>0</v>
      </c>
      <c r="Z567" s="10">
        <f t="shared" si="71"/>
        <v>0</v>
      </c>
    </row>
    <row r="568" spans="18:26" x14ac:dyDescent="0.35">
      <c r="R568" s="3">
        <f>SUM((((Table1[[#This Row],[base spd]])*(1 + $R$1+$R$2)) + Table1[[#This Row],[rune spd]]) * (1 + $R$3))</f>
        <v>0</v>
      </c>
      <c r="S568" s="10">
        <f t="shared" si="64"/>
        <v>0</v>
      </c>
      <c r="T568" s="10">
        <f t="shared" si="65"/>
        <v>0</v>
      </c>
      <c r="U568" s="10">
        <f t="shared" si="66"/>
        <v>0</v>
      </c>
      <c r="V568" s="10">
        <f t="shared" si="67"/>
        <v>0</v>
      </c>
      <c r="W568" s="10">
        <f t="shared" si="68"/>
        <v>0</v>
      </c>
      <c r="X568" s="10">
        <f t="shared" si="69"/>
        <v>0</v>
      </c>
      <c r="Y568" s="10">
        <f t="shared" si="70"/>
        <v>0</v>
      </c>
      <c r="Z568" s="10">
        <f t="shared" si="71"/>
        <v>0</v>
      </c>
    </row>
    <row r="569" spans="18:26" x14ac:dyDescent="0.35">
      <c r="R569" s="3">
        <f>SUM((((Table1[[#This Row],[base spd]])*(1 + $R$1+$R$2)) + Table1[[#This Row],[rune spd]]) * (1 + $R$3))</f>
        <v>0</v>
      </c>
      <c r="S569" s="10">
        <f t="shared" si="64"/>
        <v>0</v>
      </c>
      <c r="T569" s="10">
        <f t="shared" si="65"/>
        <v>0</v>
      </c>
      <c r="U569" s="10">
        <f t="shared" si="66"/>
        <v>0</v>
      </c>
      <c r="V569" s="10">
        <f t="shared" si="67"/>
        <v>0</v>
      </c>
      <c r="W569" s="10">
        <f t="shared" si="68"/>
        <v>0</v>
      </c>
      <c r="X569" s="10">
        <f t="shared" si="69"/>
        <v>0</v>
      </c>
      <c r="Y569" s="10">
        <f t="shared" si="70"/>
        <v>0</v>
      </c>
      <c r="Z569" s="10">
        <f t="shared" si="71"/>
        <v>0</v>
      </c>
    </row>
    <row r="570" spans="18:26" x14ac:dyDescent="0.35">
      <c r="R570" s="3">
        <f>SUM((((Table1[[#This Row],[base spd]])*(1 + $R$1+$R$2)) + Table1[[#This Row],[rune spd]]) * (1 + $R$3))</f>
        <v>0</v>
      </c>
      <c r="S570" s="10">
        <f t="shared" si="64"/>
        <v>0</v>
      </c>
      <c r="T570" s="10">
        <f t="shared" si="65"/>
        <v>0</v>
      </c>
      <c r="U570" s="10">
        <f t="shared" si="66"/>
        <v>0</v>
      </c>
      <c r="V570" s="10">
        <f t="shared" si="67"/>
        <v>0</v>
      </c>
      <c r="W570" s="10">
        <f t="shared" si="68"/>
        <v>0</v>
      </c>
      <c r="X570" s="10">
        <f t="shared" si="69"/>
        <v>0</v>
      </c>
      <c r="Y570" s="10">
        <f t="shared" si="70"/>
        <v>0</v>
      </c>
      <c r="Z570" s="10">
        <f t="shared" si="71"/>
        <v>0</v>
      </c>
    </row>
    <row r="571" spans="18:26" x14ac:dyDescent="0.35">
      <c r="R571" s="3">
        <f>SUM((((Table1[[#This Row],[base spd]])*(1 + $R$1+$R$2)) + Table1[[#This Row],[rune spd]]) * (1 + $R$3))</f>
        <v>0</v>
      </c>
      <c r="S571" s="10">
        <f t="shared" si="64"/>
        <v>0</v>
      </c>
      <c r="T571" s="10">
        <f t="shared" si="65"/>
        <v>0</v>
      </c>
      <c r="U571" s="10">
        <f t="shared" si="66"/>
        <v>0</v>
      </c>
      <c r="V571" s="10">
        <f t="shared" si="67"/>
        <v>0</v>
      </c>
      <c r="W571" s="10">
        <f t="shared" si="68"/>
        <v>0</v>
      </c>
      <c r="X571" s="10">
        <f t="shared" si="69"/>
        <v>0</v>
      </c>
      <c r="Y571" s="10">
        <f t="shared" si="70"/>
        <v>0</v>
      </c>
      <c r="Z571" s="10">
        <f t="shared" si="71"/>
        <v>0</v>
      </c>
    </row>
    <row r="572" spans="18:26" x14ac:dyDescent="0.35">
      <c r="R572" s="3">
        <f>SUM((((Table1[[#This Row],[base spd]])*(1 + $R$1+$R$2)) + Table1[[#This Row],[rune spd]]) * (1 + $R$3))</f>
        <v>0</v>
      </c>
      <c r="S572" s="10">
        <f t="shared" si="64"/>
        <v>0</v>
      </c>
      <c r="T572" s="10">
        <f t="shared" si="65"/>
        <v>0</v>
      </c>
      <c r="U572" s="10">
        <f t="shared" si="66"/>
        <v>0</v>
      </c>
      <c r="V572" s="10">
        <f t="shared" si="67"/>
        <v>0</v>
      </c>
      <c r="W572" s="10">
        <f t="shared" si="68"/>
        <v>0</v>
      </c>
      <c r="X572" s="10">
        <f t="shared" si="69"/>
        <v>0</v>
      </c>
      <c r="Y572" s="10">
        <f t="shared" si="70"/>
        <v>0</v>
      </c>
      <c r="Z572" s="10">
        <f t="shared" si="71"/>
        <v>0</v>
      </c>
    </row>
    <row r="573" spans="18:26" x14ac:dyDescent="0.35">
      <c r="R573" s="3">
        <f>SUM((((Table1[[#This Row],[base spd]])*(1 + $R$1+$R$2)) + Table1[[#This Row],[rune spd]]) * (1 + $R$3))</f>
        <v>0</v>
      </c>
      <c r="S573" s="10">
        <f t="shared" si="64"/>
        <v>0</v>
      </c>
      <c r="T573" s="10">
        <f t="shared" si="65"/>
        <v>0</v>
      </c>
      <c r="U573" s="10">
        <f t="shared" si="66"/>
        <v>0</v>
      </c>
      <c r="V573" s="10">
        <f t="shared" si="67"/>
        <v>0</v>
      </c>
      <c r="W573" s="10">
        <f t="shared" si="68"/>
        <v>0</v>
      </c>
      <c r="X573" s="10">
        <f t="shared" si="69"/>
        <v>0</v>
      </c>
      <c r="Y573" s="10">
        <f t="shared" si="70"/>
        <v>0</v>
      </c>
      <c r="Z573" s="10">
        <f t="shared" si="71"/>
        <v>0</v>
      </c>
    </row>
    <row r="574" spans="18:26" x14ac:dyDescent="0.35">
      <c r="R574" s="3">
        <f>SUM((((Table1[[#This Row],[base spd]])*(1 + $R$1+$R$2)) + Table1[[#This Row],[rune spd]]) * (1 + $R$3))</f>
        <v>0</v>
      </c>
      <c r="S574" s="10">
        <f t="shared" si="64"/>
        <v>0</v>
      </c>
      <c r="T574" s="10">
        <f t="shared" si="65"/>
        <v>0</v>
      </c>
      <c r="U574" s="10">
        <f t="shared" si="66"/>
        <v>0</v>
      </c>
      <c r="V574" s="10">
        <f t="shared" si="67"/>
        <v>0</v>
      </c>
      <c r="W574" s="10">
        <f t="shared" si="68"/>
        <v>0</v>
      </c>
      <c r="X574" s="10">
        <f t="shared" si="69"/>
        <v>0</v>
      </c>
      <c r="Y574" s="10">
        <f t="shared" si="70"/>
        <v>0</v>
      </c>
      <c r="Z574" s="10">
        <f t="shared" si="71"/>
        <v>0</v>
      </c>
    </row>
    <row r="575" spans="18:26" x14ac:dyDescent="0.35">
      <c r="R575" s="3">
        <f>SUM((((Table1[[#This Row],[base spd]])*(1 + $R$1+$R$2)) + Table1[[#This Row],[rune spd]]) * (1 + $R$3))</f>
        <v>0</v>
      </c>
      <c r="S575" s="10">
        <f t="shared" si="64"/>
        <v>0</v>
      </c>
      <c r="T575" s="10">
        <f t="shared" si="65"/>
        <v>0</v>
      </c>
      <c r="U575" s="10">
        <f t="shared" si="66"/>
        <v>0</v>
      </c>
      <c r="V575" s="10">
        <f t="shared" si="67"/>
        <v>0</v>
      </c>
      <c r="W575" s="10">
        <f t="shared" si="68"/>
        <v>0</v>
      </c>
      <c r="X575" s="10">
        <f t="shared" si="69"/>
        <v>0</v>
      </c>
      <c r="Y575" s="10">
        <f t="shared" si="70"/>
        <v>0</v>
      </c>
      <c r="Z575" s="10">
        <f t="shared" si="71"/>
        <v>0</v>
      </c>
    </row>
    <row r="576" spans="18:26" x14ac:dyDescent="0.35">
      <c r="R576" s="3">
        <f>SUM((((Table1[[#This Row],[base spd]])*(1 + $R$1+$R$2)) + Table1[[#This Row],[rune spd]]) * (1 + $R$3))</f>
        <v>0</v>
      </c>
      <c r="S576" s="10">
        <f t="shared" si="64"/>
        <v>0</v>
      </c>
      <c r="T576" s="10">
        <f t="shared" si="65"/>
        <v>0</v>
      </c>
      <c r="U576" s="10">
        <f t="shared" si="66"/>
        <v>0</v>
      </c>
      <c r="V576" s="10">
        <f t="shared" si="67"/>
        <v>0</v>
      </c>
      <c r="W576" s="10">
        <f t="shared" si="68"/>
        <v>0</v>
      </c>
      <c r="X576" s="10">
        <f t="shared" si="69"/>
        <v>0</v>
      </c>
      <c r="Y576" s="10">
        <f t="shared" si="70"/>
        <v>0</v>
      </c>
      <c r="Z576" s="10">
        <f t="shared" si="71"/>
        <v>0</v>
      </c>
    </row>
    <row r="577" spans="18:26" x14ac:dyDescent="0.35">
      <c r="R577" s="3">
        <f>SUM((((Table1[[#This Row],[base spd]])*(1 + $R$1+$R$2)) + Table1[[#This Row],[rune spd]]) * (1 + $R$3))</f>
        <v>0</v>
      </c>
      <c r="S577" s="10">
        <f t="shared" si="64"/>
        <v>0</v>
      </c>
      <c r="T577" s="10">
        <f t="shared" si="65"/>
        <v>0</v>
      </c>
      <c r="U577" s="10">
        <f t="shared" si="66"/>
        <v>0</v>
      </c>
      <c r="V577" s="10">
        <f t="shared" si="67"/>
        <v>0</v>
      </c>
      <c r="W577" s="10">
        <f t="shared" si="68"/>
        <v>0</v>
      </c>
      <c r="X577" s="10">
        <f t="shared" si="69"/>
        <v>0</v>
      </c>
      <c r="Y577" s="10">
        <f t="shared" si="70"/>
        <v>0</v>
      </c>
      <c r="Z577" s="10">
        <f t="shared" si="71"/>
        <v>0</v>
      </c>
    </row>
    <row r="578" spans="18:26" x14ac:dyDescent="0.35">
      <c r="R578" s="3">
        <f>SUM((((Table1[[#This Row],[base spd]])*(1 + $R$1+$R$2)) + Table1[[#This Row],[rune spd]]) * (1 + $R$3))</f>
        <v>0</v>
      </c>
      <c r="S578" s="10">
        <f t="shared" si="64"/>
        <v>0</v>
      </c>
      <c r="T578" s="10">
        <f t="shared" si="65"/>
        <v>0</v>
      </c>
      <c r="U578" s="10">
        <f t="shared" si="66"/>
        <v>0</v>
      </c>
      <c r="V578" s="10">
        <f t="shared" si="67"/>
        <v>0</v>
      </c>
      <c r="W578" s="10">
        <f t="shared" si="68"/>
        <v>0</v>
      </c>
      <c r="X578" s="10">
        <f t="shared" si="69"/>
        <v>0</v>
      </c>
      <c r="Y578" s="10">
        <f t="shared" si="70"/>
        <v>0</v>
      </c>
      <c r="Z578" s="10">
        <f t="shared" si="71"/>
        <v>0</v>
      </c>
    </row>
    <row r="579" spans="18:26" x14ac:dyDescent="0.35">
      <c r="R579" s="3">
        <f>SUM((((Table1[[#This Row],[base spd]])*(1 + $R$1+$R$2)) + Table1[[#This Row],[rune spd]]) * (1 + $R$3))</f>
        <v>0</v>
      </c>
      <c r="S579" s="10">
        <f t="shared" si="64"/>
        <v>0</v>
      </c>
      <c r="T579" s="10">
        <f t="shared" si="65"/>
        <v>0</v>
      </c>
      <c r="U579" s="10">
        <f t="shared" si="66"/>
        <v>0</v>
      </c>
      <c r="V579" s="10">
        <f t="shared" si="67"/>
        <v>0</v>
      </c>
      <c r="W579" s="10">
        <f t="shared" si="68"/>
        <v>0</v>
      </c>
      <c r="X579" s="10">
        <f t="shared" si="69"/>
        <v>0</v>
      </c>
      <c r="Y579" s="10">
        <f t="shared" si="70"/>
        <v>0</v>
      </c>
      <c r="Z579" s="10">
        <f t="shared" si="71"/>
        <v>0</v>
      </c>
    </row>
    <row r="580" spans="18:26" x14ac:dyDescent="0.35">
      <c r="R580" s="3">
        <f>SUM((((Table1[[#This Row],[base spd]])*(1 + $R$1+$R$2)) + Table1[[#This Row],[rune spd]]) * (1 + $R$3))</f>
        <v>0</v>
      </c>
      <c r="S580" s="10">
        <f t="shared" si="64"/>
        <v>0</v>
      </c>
      <c r="T580" s="10">
        <f t="shared" si="65"/>
        <v>0</v>
      </c>
      <c r="U580" s="10">
        <f t="shared" si="66"/>
        <v>0</v>
      </c>
      <c r="V580" s="10">
        <f t="shared" si="67"/>
        <v>0</v>
      </c>
      <c r="W580" s="10">
        <f t="shared" si="68"/>
        <v>0</v>
      </c>
      <c r="X580" s="10">
        <f t="shared" si="69"/>
        <v>0</v>
      </c>
      <c r="Y580" s="10">
        <f t="shared" si="70"/>
        <v>0</v>
      </c>
      <c r="Z580" s="10">
        <f t="shared" si="71"/>
        <v>0</v>
      </c>
    </row>
    <row r="581" spans="18:26" x14ac:dyDescent="0.35">
      <c r="R581" s="3">
        <f>SUM((((Table1[[#This Row],[base spd]])*(1 + $R$1+$R$2)) + Table1[[#This Row],[rune spd]]) * (1 + $R$3))</f>
        <v>0</v>
      </c>
      <c r="S581" s="10">
        <f t="shared" ref="S581:S644" si="72">SUM($R581*(0.07*3))</f>
        <v>0</v>
      </c>
      <c r="T581" s="10">
        <f t="shared" ref="T581:T644" si="73">SUM($R581*(0.07*4))</f>
        <v>0</v>
      </c>
      <c r="U581" s="10">
        <f t="shared" ref="U581:U644" si="74">SUM($R581*(0.07*5))</f>
        <v>0</v>
      </c>
      <c r="V581" s="10">
        <f t="shared" ref="V581:V644" si="75">SUM($R581*(0.07*6))</f>
        <v>0</v>
      </c>
      <c r="W581" s="10">
        <f t="shared" ref="W581:W644" si="76">SUM($R581*(0.07*7))</f>
        <v>0</v>
      </c>
      <c r="X581" s="10">
        <f t="shared" ref="X581:X644" si="77">SUM($R581*(0.07*8))</f>
        <v>0</v>
      </c>
      <c r="Y581" s="10">
        <f t="shared" ref="Y581:Y644" si="78">SUM($R581*(0.07*9))</f>
        <v>0</v>
      </c>
      <c r="Z581" s="10">
        <f t="shared" ref="Z581:Z644" si="79">SUM($R581*(0.07*10))</f>
        <v>0</v>
      </c>
    </row>
    <row r="582" spans="18:26" x14ac:dyDescent="0.35">
      <c r="R582" s="3">
        <f>SUM((((Table1[[#This Row],[base spd]])*(1 + $R$1+$R$2)) + Table1[[#This Row],[rune spd]]) * (1 + $R$3))</f>
        <v>0</v>
      </c>
      <c r="S582" s="10">
        <f t="shared" si="72"/>
        <v>0</v>
      </c>
      <c r="T582" s="10">
        <f t="shared" si="73"/>
        <v>0</v>
      </c>
      <c r="U582" s="10">
        <f t="shared" si="74"/>
        <v>0</v>
      </c>
      <c r="V582" s="10">
        <f t="shared" si="75"/>
        <v>0</v>
      </c>
      <c r="W582" s="10">
        <f t="shared" si="76"/>
        <v>0</v>
      </c>
      <c r="X582" s="10">
        <f t="shared" si="77"/>
        <v>0</v>
      </c>
      <c r="Y582" s="10">
        <f t="shared" si="78"/>
        <v>0</v>
      </c>
      <c r="Z582" s="10">
        <f t="shared" si="79"/>
        <v>0</v>
      </c>
    </row>
    <row r="583" spans="18:26" x14ac:dyDescent="0.35">
      <c r="R583" s="3">
        <f>SUM((((Table1[[#This Row],[base spd]])*(1 + $R$1+$R$2)) + Table1[[#This Row],[rune spd]]) * (1 + $R$3))</f>
        <v>0</v>
      </c>
      <c r="S583" s="10">
        <f t="shared" si="72"/>
        <v>0</v>
      </c>
      <c r="T583" s="10">
        <f t="shared" si="73"/>
        <v>0</v>
      </c>
      <c r="U583" s="10">
        <f t="shared" si="74"/>
        <v>0</v>
      </c>
      <c r="V583" s="10">
        <f t="shared" si="75"/>
        <v>0</v>
      </c>
      <c r="W583" s="10">
        <f t="shared" si="76"/>
        <v>0</v>
      </c>
      <c r="X583" s="10">
        <f t="shared" si="77"/>
        <v>0</v>
      </c>
      <c r="Y583" s="10">
        <f t="shared" si="78"/>
        <v>0</v>
      </c>
      <c r="Z583" s="10">
        <f t="shared" si="79"/>
        <v>0</v>
      </c>
    </row>
    <row r="584" spans="18:26" x14ac:dyDescent="0.35">
      <c r="R584" s="3">
        <f>SUM((((Table1[[#This Row],[base spd]])*(1 + $R$1+$R$2)) + Table1[[#This Row],[rune spd]]) * (1 + $R$3))</f>
        <v>0</v>
      </c>
      <c r="S584" s="10">
        <f t="shared" si="72"/>
        <v>0</v>
      </c>
      <c r="T584" s="10">
        <f t="shared" si="73"/>
        <v>0</v>
      </c>
      <c r="U584" s="10">
        <f t="shared" si="74"/>
        <v>0</v>
      </c>
      <c r="V584" s="10">
        <f t="shared" si="75"/>
        <v>0</v>
      </c>
      <c r="W584" s="10">
        <f t="shared" si="76"/>
        <v>0</v>
      </c>
      <c r="X584" s="10">
        <f t="shared" si="77"/>
        <v>0</v>
      </c>
      <c r="Y584" s="10">
        <f t="shared" si="78"/>
        <v>0</v>
      </c>
      <c r="Z584" s="10">
        <f t="shared" si="79"/>
        <v>0</v>
      </c>
    </row>
    <row r="585" spans="18:26" x14ac:dyDescent="0.35">
      <c r="R585" s="3">
        <f>SUM((((Table1[[#This Row],[base spd]])*(1 + $R$1+$R$2)) + Table1[[#This Row],[rune spd]]) * (1 + $R$3))</f>
        <v>0</v>
      </c>
      <c r="S585" s="10">
        <f t="shared" si="72"/>
        <v>0</v>
      </c>
      <c r="T585" s="10">
        <f t="shared" si="73"/>
        <v>0</v>
      </c>
      <c r="U585" s="10">
        <f t="shared" si="74"/>
        <v>0</v>
      </c>
      <c r="V585" s="10">
        <f t="shared" si="75"/>
        <v>0</v>
      </c>
      <c r="W585" s="10">
        <f t="shared" si="76"/>
        <v>0</v>
      </c>
      <c r="X585" s="10">
        <f t="shared" si="77"/>
        <v>0</v>
      </c>
      <c r="Y585" s="10">
        <f t="shared" si="78"/>
        <v>0</v>
      </c>
      <c r="Z585" s="10">
        <f t="shared" si="79"/>
        <v>0</v>
      </c>
    </row>
    <row r="586" spans="18:26" x14ac:dyDescent="0.35">
      <c r="R586" s="3">
        <f>SUM((((Table1[[#This Row],[base spd]])*(1 + $R$1+$R$2)) + Table1[[#This Row],[rune spd]]) * (1 + $R$3))</f>
        <v>0</v>
      </c>
      <c r="S586" s="10">
        <f t="shared" si="72"/>
        <v>0</v>
      </c>
      <c r="T586" s="10">
        <f t="shared" si="73"/>
        <v>0</v>
      </c>
      <c r="U586" s="10">
        <f t="shared" si="74"/>
        <v>0</v>
      </c>
      <c r="V586" s="10">
        <f t="shared" si="75"/>
        <v>0</v>
      </c>
      <c r="W586" s="10">
        <f t="shared" si="76"/>
        <v>0</v>
      </c>
      <c r="X586" s="10">
        <f t="shared" si="77"/>
        <v>0</v>
      </c>
      <c r="Y586" s="10">
        <f t="shared" si="78"/>
        <v>0</v>
      </c>
      <c r="Z586" s="10">
        <f t="shared" si="79"/>
        <v>0</v>
      </c>
    </row>
    <row r="587" spans="18:26" x14ac:dyDescent="0.35">
      <c r="R587" s="3">
        <f>SUM((((Table1[[#This Row],[base spd]])*(1 + $R$1+$R$2)) + Table1[[#This Row],[rune spd]]) * (1 + $R$3))</f>
        <v>0</v>
      </c>
      <c r="S587" s="10">
        <f t="shared" si="72"/>
        <v>0</v>
      </c>
      <c r="T587" s="10">
        <f t="shared" si="73"/>
        <v>0</v>
      </c>
      <c r="U587" s="10">
        <f t="shared" si="74"/>
        <v>0</v>
      </c>
      <c r="V587" s="10">
        <f t="shared" si="75"/>
        <v>0</v>
      </c>
      <c r="W587" s="10">
        <f t="shared" si="76"/>
        <v>0</v>
      </c>
      <c r="X587" s="10">
        <f t="shared" si="77"/>
        <v>0</v>
      </c>
      <c r="Y587" s="10">
        <f t="shared" si="78"/>
        <v>0</v>
      </c>
      <c r="Z587" s="10">
        <f t="shared" si="79"/>
        <v>0</v>
      </c>
    </row>
    <row r="588" spans="18:26" x14ac:dyDescent="0.35">
      <c r="R588" s="3">
        <f>SUM((((Table1[[#This Row],[base spd]])*(1 + $R$1+$R$2)) + Table1[[#This Row],[rune spd]]) * (1 + $R$3))</f>
        <v>0</v>
      </c>
      <c r="S588" s="10">
        <f t="shared" si="72"/>
        <v>0</v>
      </c>
      <c r="T588" s="10">
        <f t="shared" si="73"/>
        <v>0</v>
      </c>
      <c r="U588" s="10">
        <f t="shared" si="74"/>
        <v>0</v>
      </c>
      <c r="V588" s="10">
        <f t="shared" si="75"/>
        <v>0</v>
      </c>
      <c r="W588" s="10">
        <f t="shared" si="76"/>
        <v>0</v>
      </c>
      <c r="X588" s="10">
        <f t="shared" si="77"/>
        <v>0</v>
      </c>
      <c r="Y588" s="10">
        <f t="shared" si="78"/>
        <v>0</v>
      </c>
      <c r="Z588" s="10">
        <f t="shared" si="79"/>
        <v>0</v>
      </c>
    </row>
    <row r="589" spans="18:26" x14ac:dyDescent="0.35">
      <c r="R589" s="3">
        <f>SUM((((Table1[[#This Row],[base spd]])*(1 + $R$1+$R$2)) + Table1[[#This Row],[rune spd]]) * (1 + $R$3))</f>
        <v>0</v>
      </c>
      <c r="S589" s="10">
        <f t="shared" si="72"/>
        <v>0</v>
      </c>
      <c r="T589" s="10">
        <f t="shared" si="73"/>
        <v>0</v>
      </c>
      <c r="U589" s="10">
        <f t="shared" si="74"/>
        <v>0</v>
      </c>
      <c r="V589" s="10">
        <f t="shared" si="75"/>
        <v>0</v>
      </c>
      <c r="W589" s="10">
        <f t="shared" si="76"/>
        <v>0</v>
      </c>
      <c r="X589" s="10">
        <f t="shared" si="77"/>
        <v>0</v>
      </c>
      <c r="Y589" s="10">
        <f t="shared" si="78"/>
        <v>0</v>
      </c>
      <c r="Z589" s="10">
        <f t="shared" si="79"/>
        <v>0</v>
      </c>
    </row>
    <row r="590" spans="18:26" x14ac:dyDescent="0.35">
      <c r="R590" s="3">
        <f>SUM((((Table1[[#This Row],[base spd]])*(1 + $R$1+$R$2)) + Table1[[#This Row],[rune spd]]) * (1 + $R$3))</f>
        <v>0</v>
      </c>
      <c r="S590" s="10">
        <f t="shared" si="72"/>
        <v>0</v>
      </c>
      <c r="T590" s="10">
        <f t="shared" si="73"/>
        <v>0</v>
      </c>
      <c r="U590" s="10">
        <f t="shared" si="74"/>
        <v>0</v>
      </c>
      <c r="V590" s="10">
        <f t="shared" si="75"/>
        <v>0</v>
      </c>
      <c r="W590" s="10">
        <f t="shared" si="76"/>
        <v>0</v>
      </c>
      <c r="X590" s="10">
        <f t="shared" si="77"/>
        <v>0</v>
      </c>
      <c r="Y590" s="10">
        <f t="shared" si="78"/>
        <v>0</v>
      </c>
      <c r="Z590" s="10">
        <f t="shared" si="79"/>
        <v>0</v>
      </c>
    </row>
    <row r="591" spans="18:26" x14ac:dyDescent="0.35">
      <c r="R591" s="3">
        <f>SUM((((Table1[[#This Row],[base spd]])*(1 + $R$1+$R$2)) + Table1[[#This Row],[rune spd]]) * (1 + $R$3))</f>
        <v>0</v>
      </c>
      <c r="S591" s="10">
        <f t="shared" si="72"/>
        <v>0</v>
      </c>
      <c r="T591" s="10">
        <f t="shared" si="73"/>
        <v>0</v>
      </c>
      <c r="U591" s="10">
        <f t="shared" si="74"/>
        <v>0</v>
      </c>
      <c r="V591" s="10">
        <f t="shared" si="75"/>
        <v>0</v>
      </c>
      <c r="W591" s="10">
        <f t="shared" si="76"/>
        <v>0</v>
      </c>
      <c r="X591" s="10">
        <f t="shared" si="77"/>
        <v>0</v>
      </c>
      <c r="Y591" s="10">
        <f t="shared" si="78"/>
        <v>0</v>
      </c>
      <c r="Z591" s="10">
        <f t="shared" si="79"/>
        <v>0</v>
      </c>
    </row>
    <row r="592" spans="18:26" x14ac:dyDescent="0.35">
      <c r="R592" s="3">
        <f>SUM((((Table1[[#This Row],[base spd]])*(1 + $R$1+$R$2)) + Table1[[#This Row],[rune spd]]) * (1 + $R$3))</f>
        <v>0</v>
      </c>
      <c r="S592" s="10">
        <f t="shared" si="72"/>
        <v>0</v>
      </c>
      <c r="T592" s="10">
        <f t="shared" si="73"/>
        <v>0</v>
      </c>
      <c r="U592" s="10">
        <f t="shared" si="74"/>
        <v>0</v>
      </c>
      <c r="V592" s="10">
        <f t="shared" si="75"/>
        <v>0</v>
      </c>
      <c r="W592" s="10">
        <f t="shared" si="76"/>
        <v>0</v>
      </c>
      <c r="X592" s="10">
        <f t="shared" si="77"/>
        <v>0</v>
      </c>
      <c r="Y592" s="10">
        <f t="shared" si="78"/>
        <v>0</v>
      </c>
      <c r="Z592" s="10">
        <f t="shared" si="79"/>
        <v>0</v>
      </c>
    </row>
    <row r="593" spans="18:26" x14ac:dyDescent="0.35">
      <c r="R593" s="3">
        <f>SUM((((Table1[[#This Row],[base spd]])*(1 + $R$1+$R$2)) + Table1[[#This Row],[rune spd]]) * (1 + $R$3))</f>
        <v>0</v>
      </c>
      <c r="S593" s="10">
        <f t="shared" si="72"/>
        <v>0</v>
      </c>
      <c r="T593" s="10">
        <f t="shared" si="73"/>
        <v>0</v>
      </c>
      <c r="U593" s="10">
        <f t="shared" si="74"/>
        <v>0</v>
      </c>
      <c r="V593" s="10">
        <f t="shared" si="75"/>
        <v>0</v>
      </c>
      <c r="W593" s="10">
        <f t="shared" si="76"/>
        <v>0</v>
      </c>
      <c r="X593" s="10">
        <f t="shared" si="77"/>
        <v>0</v>
      </c>
      <c r="Y593" s="10">
        <f t="shared" si="78"/>
        <v>0</v>
      </c>
      <c r="Z593" s="10">
        <f t="shared" si="79"/>
        <v>0</v>
      </c>
    </row>
    <row r="594" spans="18:26" x14ac:dyDescent="0.35">
      <c r="R594" s="3">
        <f>SUM((((Table1[[#This Row],[base spd]])*(1 + $R$1+$R$2)) + Table1[[#This Row],[rune spd]]) * (1 + $R$3))</f>
        <v>0</v>
      </c>
      <c r="S594" s="10">
        <f t="shared" si="72"/>
        <v>0</v>
      </c>
      <c r="T594" s="10">
        <f t="shared" si="73"/>
        <v>0</v>
      </c>
      <c r="U594" s="10">
        <f t="shared" si="74"/>
        <v>0</v>
      </c>
      <c r="V594" s="10">
        <f t="shared" si="75"/>
        <v>0</v>
      </c>
      <c r="W594" s="10">
        <f t="shared" si="76"/>
        <v>0</v>
      </c>
      <c r="X594" s="10">
        <f t="shared" si="77"/>
        <v>0</v>
      </c>
      <c r="Y594" s="10">
        <f t="shared" si="78"/>
        <v>0</v>
      </c>
      <c r="Z594" s="10">
        <f t="shared" si="79"/>
        <v>0</v>
      </c>
    </row>
    <row r="595" spans="18:26" x14ac:dyDescent="0.35">
      <c r="R595" s="3">
        <f>SUM((((Table1[[#This Row],[base spd]])*(1 + $R$1+$R$2)) + Table1[[#This Row],[rune spd]]) * (1 + $R$3))</f>
        <v>0</v>
      </c>
      <c r="S595" s="10">
        <f t="shared" si="72"/>
        <v>0</v>
      </c>
      <c r="T595" s="10">
        <f t="shared" si="73"/>
        <v>0</v>
      </c>
      <c r="U595" s="10">
        <f t="shared" si="74"/>
        <v>0</v>
      </c>
      <c r="V595" s="10">
        <f t="shared" si="75"/>
        <v>0</v>
      </c>
      <c r="W595" s="10">
        <f t="shared" si="76"/>
        <v>0</v>
      </c>
      <c r="X595" s="10">
        <f t="shared" si="77"/>
        <v>0</v>
      </c>
      <c r="Y595" s="10">
        <f t="shared" si="78"/>
        <v>0</v>
      </c>
      <c r="Z595" s="10">
        <f t="shared" si="79"/>
        <v>0</v>
      </c>
    </row>
    <row r="596" spans="18:26" x14ac:dyDescent="0.35">
      <c r="R596" s="3">
        <f>SUM((((Table1[[#This Row],[base spd]])*(1 + $R$1+$R$2)) + Table1[[#This Row],[rune spd]]) * (1 + $R$3))</f>
        <v>0</v>
      </c>
      <c r="S596" s="10">
        <f t="shared" si="72"/>
        <v>0</v>
      </c>
      <c r="T596" s="10">
        <f t="shared" si="73"/>
        <v>0</v>
      </c>
      <c r="U596" s="10">
        <f t="shared" si="74"/>
        <v>0</v>
      </c>
      <c r="V596" s="10">
        <f t="shared" si="75"/>
        <v>0</v>
      </c>
      <c r="W596" s="10">
        <f t="shared" si="76"/>
        <v>0</v>
      </c>
      <c r="X596" s="10">
        <f t="shared" si="77"/>
        <v>0</v>
      </c>
      <c r="Y596" s="10">
        <f t="shared" si="78"/>
        <v>0</v>
      </c>
      <c r="Z596" s="10">
        <f t="shared" si="79"/>
        <v>0</v>
      </c>
    </row>
    <row r="597" spans="18:26" x14ac:dyDescent="0.35">
      <c r="R597" s="3">
        <f>SUM((((Table1[[#This Row],[base spd]])*(1 + $R$1+$R$2)) + Table1[[#This Row],[rune spd]]) * (1 + $R$3))</f>
        <v>0</v>
      </c>
      <c r="S597" s="10">
        <f t="shared" si="72"/>
        <v>0</v>
      </c>
      <c r="T597" s="10">
        <f t="shared" si="73"/>
        <v>0</v>
      </c>
      <c r="U597" s="10">
        <f t="shared" si="74"/>
        <v>0</v>
      </c>
      <c r="V597" s="10">
        <f t="shared" si="75"/>
        <v>0</v>
      </c>
      <c r="W597" s="10">
        <f t="shared" si="76"/>
        <v>0</v>
      </c>
      <c r="X597" s="10">
        <f t="shared" si="77"/>
        <v>0</v>
      </c>
      <c r="Y597" s="10">
        <f t="shared" si="78"/>
        <v>0</v>
      </c>
      <c r="Z597" s="10">
        <f t="shared" si="79"/>
        <v>0</v>
      </c>
    </row>
    <row r="598" spans="18:26" x14ac:dyDescent="0.35">
      <c r="R598" s="3">
        <f>SUM((((Table1[[#This Row],[base spd]])*(1 + $R$1+$R$2)) + Table1[[#This Row],[rune spd]]) * (1 + $R$3))</f>
        <v>0</v>
      </c>
      <c r="S598" s="10">
        <f t="shared" si="72"/>
        <v>0</v>
      </c>
      <c r="T598" s="10">
        <f t="shared" si="73"/>
        <v>0</v>
      </c>
      <c r="U598" s="10">
        <f t="shared" si="74"/>
        <v>0</v>
      </c>
      <c r="V598" s="10">
        <f t="shared" si="75"/>
        <v>0</v>
      </c>
      <c r="W598" s="10">
        <f t="shared" si="76"/>
        <v>0</v>
      </c>
      <c r="X598" s="10">
        <f t="shared" si="77"/>
        <v>0</v>
      </c>
      <c r="Y598" s="10">
        <f t="shared" si="78"/>
        <v>0</v>
      </c>
      <c r="Z598" s="10">
        <f t="shared" si="79"/>
        <v>0</v>
      </c>
    </row>
    <row r="599" spans="18:26" x14ac:dyDescent="0.35">
      <c r="R599" s="3">
        <f>SUM((((Table1[[#This Row],[base spd]])*(1 + $R$1+$R$2)) + Table1[[#This Row],[rune spd]]) * (1 + $R$3))</f>
        <v>0</v>
      </c>
      <c r="S599" s="10">
        <f t="shared" si="72"/>
        <v>0</v>
      </c>
      <c r="T599" s="10">
        <f t="shared" si="73"/>
        <v>0</v>
      </c>
      <c r="U599" s="10">
        <f t="shared" si="74"/>
        <v>0</v>
      </c>
      <c r="V599" s="10">
        <f t="shared" si="75"/>
        <v>0</v>
      </c>
      <c r="W599" s="10">
        <f t="shared" si="76"/>
        <v>0</v>
      </c>
      <c r="X599" s="10">
        <f t="shared" si="77"/>
        <v>0</v>
      </c>
      <c r="Y599" s="10">
        <f t="shared" si="78"/>
        <v>0</v>
      </c>
      <c r="Z599" s="10">
        <f t="shared" si="79"/>
        <v>0</v>
      </c>
    </row>
    <row r="600" spans="18:26" x14ac:dyDescent="0.35">
      <c r="R600" s="3">
        <f>SUM((((Table1[[#This Row],[base spd]])*(1 + $R$1+$R$2)) + Table1[[#This Row],[rune spd]]) * (1 + $R$3))</f>
        <v>0</v>
      </c>
      <c r="S600" s="10">
        <f t="shared" si="72"/>
        <v>0</v>
      </c>
      <c r="T600" s="10">
        <f t="shared" si="73"/>
        <v>0</v>
      </c>
      <c r="U600" s="10">
        <f t="shared" si="74"/>
        <v>0</v>
      </c>
      <c r="V600" s="10">
        <f t="shared" si="75"/>
        <v>0</v>
      </c>
      <c r="W600" s="10">
        <f t="shared" si="76"/>
        <v>0</v>
      </c>
      <c r="X600" s="10">
        <f t="shared" si="77"/>
        <v>0</v>
      </c>
      <c r="Y600" s="10">
        <f t="shared" si="78"/>
        <v>0</v>
      </c>
      <c r="Z600" s="10">
        <f t="shared" si="79"/>
        <v>0</v>
      </c>
    </row>
    <row r="601" spans="18:26" x14ac:dyDescent="0.35">
      <c r="R601" s="3">
        <f>SUM((((Table1[[#This Row],[base spd]])*(1 + $R$1+$R$2)) + Table1[[#This Row],[rune spd]]) * (1 + $R$3))</f>
        <v>0</v>
      </c>
      <c r="S601" s="10">
        <f t="shared" si="72"/>
        <v>0</v>
      </c>
      <c r="T601" s="10">
        <f t="shared" si="73"/>
        <v>0</v>
      </c>
      <c r="U601" s="10">
        <f t="shared" si="74"/>
        <v>0</v>
      </c>
      <c r="V601" s="10">
        <f t="shared" si="75"/>
        <v>0</v>
      </c>
      <c r="W601" s="10">
        <f t="shared" si="76"/>
        <v>0</v>
      </c>
      <c r="X601" s="10">
        <f t="shared" si="77"/>
        <v>0</v>
      </c>
      <c r="Y601" s="10">
        <f t="shared" si="78"/>
        <v>0</v>
      </c>
      <c r="Z601" s="10">
        <f t="shared" si="79"/>
        <v>0</v>
      </c>
    </row>
    <row r="602" spans="18:26" x14ac:dyDescent="0.35">
      <c r="R602" s="3">
        <f>SUM((((Table1[[#This Row],[base spd]])*(1 + $R$1+$R$2)) + Table1[[#This Row],[rune spd]]) * (1 + $R$3))</f>
        <v>0</v>
      </c>
      <c r="S602" s="10">
        <f t="shared" si="72"/>
        <v>0</v>
      </c>
      <c r="T602" s="10">
        <f t="shared" si="73"/>
        <v>0</v>
      </c>
      <c r="U602" s="10">
        <f t="shared" si="74"/>
        <v>0</v>
      </c>
      <c r="V602" s="10">
        <f t="shared" si="75"/>
        <v>0</v>
      </c>
      <c r="W602" s="10">
        <f t="shared" si="76"/>
        <v>0</v>
      </c>
      <c r="X602" s="10">
        <f t="shared" si="77"/>
        <v>0</v>
      </c>
      <c r="Y602" s="10">
        <f t="shared" si="78"/>
        <v>0</v>
      </c>
      <c r="Z602" s="10">
        <f t="shared" si="79"/>
        <v>0</v>
      </c>
    </row>
    <row r="603" spans="18:26" x14ac:dyDescent="0.35">
      <c r="R603" s="3">
        <f>SUM((((Table1[[#This Row],[base spd]])*(1 + $R$1+$R$2)) + Table1[[#This Row],[rune spd]]) * (1 + $R$3))</f>
        <v>0</v>
      </c>
      <c r="S603" s="10">
        <f t="shared" si="72"/>
        <v>0</v>
      </c>
      <c r="T603" s="10">
        <f t="shared" si="73"/>
        <v>0</v>
      </c>
      <c r="U603" s="10">
        <f t="shared" si="74"/>
        <v>0</v>
      </c>
      <c r="V603" s="10">
        <f t="shared" si="75"/>
        <v>0</v>
      </c>
      <c r="W603" s="10">
        <f t="shared" si="76"/>
        <v>0</v>
      </c>
      <c r="X603" s="10">
        <f t="shared" si="77"/>
        <v>0</v>
      </c>
      <c r="Y603" s="10">
        <f t="shared" si="78"/>
        <v>0</v>
      </c>
      <c r="Z603" s="10">
        <f t="shared" si="79"/>
        <v>0</v>
      </c>
    </row>
    <row r="604" spans="18:26" x14ac:dyDescent="0.35">
      <c r="R604" s="3">
        <f>SUM((((Table1[[#This Row],[base spd]])*(1 + $R$1+$R$2)) + Table1[[#This Row],[rune spd]]) * (1 + $R$3))</f>
        <v>0</v>
      </c>
      <c r="S604" s="10">
        <f t="shared" si="72"/>
        <v>0</v>
      </c>
      <c r="T604" s="10">
        <f t="shared" si="73"/>
        <v>0</v>
      </c>
      <c r="U604" s="10">
        <f t="shared" si="74"/>
        <v>0</v>
      </c>
      <c r="V604" s="10">
        <f t="shared" si="75"/>
        <v>0</v>
      </c>
      <c r="W604" s="10">
        <f t="shared" si="76"/>
        <v>0</v>
      </c>
      <c r="X604" s="10">
        <f t="shared" si="77"/>
        <v>0</v>
      </c>
      <c r="Y604" s="10">
        <f t="shared" si="78"/>
        <v>0</v>
      </c>
      <c r="Z604" s="10">
        <f t="shared" si="79"/>
        <v>0</v>
      </c>
    </row>
    <row r="605" spans="18:26" x14ac:dyDescent="0.35">
      <c r="R605" s="3">
        <f>SUM((((Table1[[#This Row],[base spd]])*(1 + $R$1+$R$2)) + Table1[[#This Row],[rune spd]]) * (1 + $R$3))</f>
        <v>0</v>
      </c>
      <c r="S605" s="10">
        <f t="shared" si="72"/>
        <v>0</v>
      </c>
      <c r="T605" s="10">
        <f t="shared" si="73"/>
        <v>0</v>
      </c>
      <c r="U605" s="10">
        <f t="shared" si="74"/>
        <v>0</v>
      </c>
      <c r="V605" s="10">
        <f t="shared" si="75"/>
        <v>0</v>
      </c>
      <c r="W605" s="10">
        <f t="shared" si="76"/>
        <v>0</v>
      </c>
      <c r="X605" s="10">
        <f t="shared" si="77"/>
        <v>0</v>
      </c>
      <c r="Y605" s="10">
        <f t="shared" si="78"/>
        <v>0</v>
      </c>
      <c r="Z605" s="10">
        <f t="shared" si="79"/>
        <v>0</v>
      </c>
    </row>
    <row r="606" spans="18:26" x14ac:dyDescent="0.35">
      <c r="R606" s="3">
        <f>SUM((((Table1[[#This Row],[base spd]])*(1 + $R$1+$R$2)) + Table1[[#This Row],[rune spd]]) * (1 + $R$3))</f>
        <v>0</v>
      </c>
      <c r="S606" s="10">
        <f t="shared" si="72"/>
        <v>0</v>
      </c>
      <c r="T606" s="10">
        <f t="shared" si="73"/>
        <v>0</v>
      </c>
      <c r="U606" s="10">
        <f t="shared" si="74"/>
        <v>0</v>
      </c>
      <c r="V606" s="10">
        <f t="shared" si="75"/>
        <v>0</v>
      </c>
      <c r="W606" s="10">
        <f t="shared" si="76"/>
        <v>0</v>
      </c>
      <c r="X606" s="10">
        <f t="shared" si="77"/>
        <v>0</v>
      </c>
      <c r="Y606" s="10">
        <f t="shared" si="78"/>
        <v>0</v>
      </c>
      <c r="Z606" s="10">
        <f t="shared" si="79"/>
        <v>0</v>
      </c>
    </row>
    <row r="607" spans="18:26" x14ac:dyDescent="0.35">
      <c r="R607" s="3">
        <f>SUM((((Table1[[#This Row],[base spd]])*(1 + $R$1+$R$2)) + Table1[[#This Row],[rune spd]]) * (1 + $R$3))</f>
        <v>0</v>
      </c>
      <c r="S607" s="10">
        <f t="shared" si="72"/>
        <v>0</v>
      </c>
      <c r="T607" s="10">
        <f t="shared" si="73"/>
        <v>0</v>
      </c>
      <c r="U607" s="10">
        <f t="shared" si="74"/>
        <v>0</v>
      </c>
      <c r="V607" s="10">
        <f t="shared" si="75"/>
        <v>0</v>
      </c>
      <c r="W607" s="10">
        <f t="shared" si="76"/>
        <v>0</v>
      </c>
      <c r="X607" s="10">
        <f t="shared" si="77"/>
        <v>0</v>
      </c>
      <c r="Y607" s="10">
        <f t="shared" si="78"/>
        <v>0</v>
      </c>
      <c r="Z607" s="10">
        <f t="shared" si="79"/>
        <v>0</v>
      </c>
    </row>
    <row r="608" spans="18:26" x14ac:dyDescent="0.35">
      <c r="R608" s="3">
        <f>SUM((((Table1[[#This Row],[base spd]])*(1 + $R$1+$R$2)) + Table1[[#This Row],[rune spd]]) * (1 + $R$3))</f>
        <v>0</v>
      </c>
      <c r="S608" s="10">
        <f t="shared" si="72"/>
        <v>0</v>
      </c>
      <c r="T608" s="10">
        <f t="shared" si="73"/>
        <v>0</v>
      </c>
      <c r="U608" s="10">
        <f t="shared" si="74"/>
        <v>0</v>
      </c>
      <c r="V608" s="10">
        <f t="shared" si="75"/>
        <v>0</v>
      </c>
      <c r="W608" s="10">
        <f t="shared" si="76"/>
        <v>0</v>
      </c>
      <c r="X608" s="10">
        <f t="shared" si="77"/>
        <v>0</v>
      </c>
      <c r="Y608" s="10">
        <f t="shared" si="78"/>
        <v>0</v>
      </c>
      <c r="Z608" s="10">
        <f t="shared" si="79"/>
        <v>0</v>
      </c>
    </row>
    <row r="609" spans="18:26" x14ac:dyDescent="0.35">
      <c r="R609" s="3">
        <f>SUM((((Table1[[#This Row],[base spd]])*(1 + $R$1+$R$2)) + Table1[[#This Row],[rune spd]]) * (1 + $R$3))</f>
        <v>0</v>
      </c>
      <c r="S609" s="10">
        <f t="shared" si="72"/>
        <v>0</v>
      </c>
      <c r="T609" s="10">
        <f t="shared" si="73"/>
        <v>0</v>
      </c>
      <c r="U609" s="10">
        <f t="shared" si="74"/>
        <v>0</v>
      </c>
      <c r="V609" s="10">
        <f t="shared" si="75"/>
        <v>0</v>
      </c>
      <c r="W609" s="10">
        <f t="shared" si="76"/>
        <v>0</v>
      </c>
      <c r="X609" s="10">
        <f t="shared" si="77"/>
        <v>0</v>
      </c>
      <c r="Y609" s="10">
        <f t="shared" si="78"/>
        <v>0</v>
      </c>
      <c r="Z609" s="10">
        <f t="shared" si="79"/>
        <v>0</v>
      </c>
    </row>
    <row r="610" spans="18:26" x14ac:dyDescent="0.35">
      <c r="R610" s="3">
        <f>SUM((((Table1[[#This Row],[base spd]])*(1 + $R$1+$R$2)) + Table1[[#This Row],[rune spd]]) * (1 + $R$3))</f>
        <v>0</v>
      </c>
      <c r="S610" s="10">
        <f t="shared" si="72"/>
        <v>0</v>
      </c>
      <c r="T610" s="10">
        <f t="shared" si="73"/>
        <v>0</v>
      </c>
      <c r="U610" s="10">
        <f t="shared" si="74"/>
        <v>0</v>
      </c>
      <c r="V610" s="10">
        <f t="shared" si="75"/>
        <v>0</v>
      </c>
      <c r="W610" s="10">
        <f t="shared" si="76"/>
        <v>0</v>
      </c>
      <c r="X610" s="10">
        <f t="shared" si="77"/>
        <v>0</v>
      </c>
      <c r="Y610" s="10">
        <f t="shared" si="78"/>
        <v>0</v>
      </c>
      <c r="Z610" s="10">
        <f t="shared" si="79"/>
        <v>0</v>
      </c>
    </row>
    <row r="611" spans="18:26" x14ac:dyDescent="0.35">
      <c r="R611" s="3">
        <f>SUM((((Table1[[#This Row],[base spd]])*(1 + $R$1+$R$2)) + Table1[[#This Row],[rune spd]]) * (1 + $R$3))</f>
        <v>0</v>
      </c>
      <c r="S611" s="10">
        <f t="shared" si="72"/>
        <v>0</v>
      </c>
      <c r="T611" s="10">
        <f t="shared" si="73"/>
        <v>0</v>
      </c>
      <c r="U611" s="10">
        <f t="shared" si="74"/>
        <v>0</v>
      </c>
      <c r="V611" s="10">
        <f t="shared" si="75"/>
        <v>0</v>
      </c>
      <c r="W611" s="10">
        <f t="shared" si="76"/>
        <v>0</v>
      </c>
      <c r="X611" s="10">
        <f t="shared" si="77"/>
        <v>0</v>
      </c>
      <c r="Y611" s="10">
        <f t="shared" si="78"/>
        <v>0</v>
      </c>
      <c r="Z611" s="10">
        <f t="shared" si="79"/>
        <v>0</v>
      </c>
    </row>
    <row r="612" spans="18:26" x14ac:dyDescent="0.35">
      <c r="R612" s="3">
        <f>SUM((((Table1[[#This Row],[base spd]])*(1 + $R$1+$R$2)) + Table1[[#This Row],[rune spd]]) * (1 + $R$3))</f>
        <v>0</v>
      </c>
      <c r="S612" s="10">
        <f t="shared" si="72"/>
        <v>0</v>
      </c>
      <c r="T612" s="10">
        <f t="shared" si="73"/>
        <v>0</v>
      </c>
      <c r="U612" s="10">
        <f t="shared" si="74"/>
        <v>0</v>
      </c>
      <c r="V612" s="10">
        <f t="shared" si="75"/>
        <v>0</v>
      </c>
      <c r="W612" s="10">
        <f t="shared" si="76"/>
        <v>0</v>
      </c>
      <c r="X612" s="10">
        <f t="shared" si="77"/>
        <v>0</v>
      </c>
      <c r="Y612" s="10">
        <f t="shared" si="78"/>
        <v>0</v>
      </c>
      <c r="Z612" s="10">
        <f t="shared" si="79"/>
        <v>0</v>
      </c>
    </row>
    <row r="613" spans="18:26" x14ac:dyDescent="0.35">
      <c r="R613" s="3">
        <f>SUM((((Table1[[#This Row],[base spd]])*(1 + $R$1+$R$2)) + Table1[[#This Row],[rune spd]]) * (1 + $R$3))</f>
        <v>0</v>
      </c>
      <c r="S613" s="10">
        <f t="shared" si="72"/>
        <v>0</v>
      </c>
      <c r="T613" s="10">
        <f t="shared" si="73"/>
        <v>0</v>
      </c>
      <c r="U613" s="10">
        <f t="shared" si="74"/>
        <v>0</v>
      </c>
      <c r="V613" s="10">
        <f t="shared" si="75"/>
        <v>0</v>
      </c>
      <c r="W613" s="10">
        <f t="shared" si="76"/>
        <v>0</v>
      </c>
      <c r="X613" s="10">
        <f t="shared" si="77"/>
        <v>0</v>
      </c>
      <c r="Y613" s="10">
        <f t="shared" si="78"/>
        <v>0</v>
      </c>
      <c r="Z613" s="10">
        <f t="shared" si="79"/>
        <v>0</v>
      </c>
    </row>
    <row r="614" spans="18:26" x14ac:dyDescent="0.35">
      <c r="R614" s="3">
        <f>SUM((((Table1[[#This Row],[base spd]])*(1 + $R$1+$R$2)) + Table1[[#This Row],[rune spd]]) * (1 + $R$3))</f>
        <v>0</v>
      </c>
      <c r="S614" s="10">
        <f t="shared" si="72"/>
        <v>0</v>
      </c>
      <c r="T614" s="10">
        <f t="shared" si="73"/>
        <v>0</v>
      </c>
      <c r="U614" s="10">
        <f t="shared" si="74"/>
        <v>0</v>
      </c>
      <c r="V614" s="10">
        <f t="shared" si="75"/>
        <v>0</v>
      </c>
      <c r="W614" s="10">
        <f t="shared" si="76"/>
        <v>0</v>
      </c>
      <c r="X614" s="10">
        <f t="shared" si="77"/>
        <v>0</v>
      </c>
      <c r="Y614" s="10">
        <f t="shared" si="78"/>
        <v>0</v>
      </c>
      <c r="Z614" s="10">
        <f t="shared" si="79"/>
        <v>0</v>
      </c>
    </row>
    <row r="615" spans="18:26" x14ac:dyDescent="0.35">
      <c r="R615" s="3">
        <f>SUM((((Table1[[#This Row],[base spd]])*(1 + $R$1+$R$2)) + Table1[[#This Row],[rune spd]]) * (1 + $R$3))</f>
        <v>0</v>
      </c>
      <c r="S615" s="10">
        <f t="shared" si="72"/>
        <v>0</v>
      </c>
      <c r="T615" s="10">
        <f t="shared" si="73"/>
        <v>0</v>
      </c>
      <c r="U615" s="10">
        <f t="shared" si="74"/>
        <v>0</v>
      </c>
      <c r="V615" s="10">
        <f t="shared" si="75"/>
        <v>0</v>
      </c>
      <c r="W615" s="10">
        <f t="shared" si="76"/>
        <v>0</v>
      </c>
      <c r="X615" s="10">
        <f t="shared" si="77"/>
        <v>0</v>
      </c>
      <c r="Y615" s="10">
        <f t="shared" si="78"/>
        <v>0</v>
      </c>
      <c r="Z615" s="10">
        <f t="shared" si="79"/>
        <v>0</v>
      </c>
    </row>
    <row r="616" spans="18:26" x14ac:dyDescent="0.35">
      <c r="R616" s="3">
        <f>SUM((((Table1[[#This Row],[base spd]])*(1 + $R$1+$R$2)) + Table1[[#This Row],[rune spd]]) * (1 + $R$3))</f>
        <v>0</v>
      </c>
      <c r="S616" s="10">
        <f t="shared" si="72"/>
        <v>0</v>
      </c>
      <c r="T616" s="10">
        <f t="shared" si="73"/>
        <v>0</v>
      </c>
      <c r="U616" s="10">
        <f t="shared" si="74"/>
        <v>0</v>
      </c>
      <c r="V616" s="10">
        <f t="shared" si="75"/>
        <v>0</v>
      </c>
      <c r="W616" s="10">
        <f t="shared" si="76"/>
        <v>0</v>
      </c>
      <c r="X616" s="10">
        <f t="shared" si="77"/>
        <v>0</v>
      </c>
      <c r="Y616" s="10">
        <f t="shared" si="78"/>
        <v>0</v>
      </c>
      <c r="Z616" s="10">
        <f t="shared" si="79"/>
        <v>0</v>
      </c>
    </row>
    <row r="617" spans="18:26" x14ac:dyDescent="0.35">
      <c r="R617" s="3">
        <f>SUM((((Table1[[#This Row],[base spd]])*(1 + $R$1+$R$2)) + Table1[[#This Row],[rune spd]]) * (1 + $R$3))</f>
        <v>0</v>
      </c>
      <c r="S617" s="10">
        <f t="shared" si="72"/>
        <v>0</v>
      </c>
      <c r="T617" s="10">
        <f t="shared" si="73"/>
        <v>0</v>
      </c>
      <c r="U617" s="10">
        <f t="shared" si="74"/>
        <v>0</v>
      </c>
      <c r="V617" s="10">
        <f t="shared" si="75"/>
        <v>0</v>
      </c>
      <c r="W617" s="10">
        <f t="shared" si="76"/>
        <v>0</v>
      </c>
      <c r="X617" s="10">
        <f t="shared" si="77"/>
        <v>0</v>
      </c>
      <c r="Y617" s="10">
        <f t="shared" si="78"/>
        <v>0</v>
      </c>
      <c r="Z617" s="10">
        <f t="shared" si="79"/>
        <v>0</v>
      </c>
    </row>
    <row r="618" spans="18:26" x14ac:dyDescent="0.35">
      <c r="R618" s="3">
        <f>SUM((((Table1[[#This Row],[base spd]])*(1 + $R$1+$R$2)) + Table1[[#This Row],[rune spd]]) * (1 + $R$3))</f>
        <v>0</v>
      </c>
      <c r="S618" s="10">
        <f t="shared" si="72"/>
        <v>0</v>
      </c>
      <c r="T618" s="10">
        <f t="shared" si="73"/>
        <v>0</v>
      </c>
      <c r="U618" s="10">
        <f t="shared" si="74"/>
        <v>0</v>
      </c>
      <c r="V618" s="10">
        <f t="shared" si="75"/>
        <v>0</v>
      </c>
      <c r="W618" s="10">
        <f t="shared" si="76"/>
        <v>0</v>
      </c>
      <c r="X618" s="10">
        <f t="shared" si="77"/>
        <v>0</v>
      </c>
      <c r="Y618" s="10">
        <f t="shared" si="78"/>
        <v>0</v>
      </c>
      <c r="Z618" s="10">
        <f t="shared" si="79"/>
        <v>0</v>
      </c>
    </row>
    <row r="619" spans="18:26" x14ac:dyDescent="0.35">
      <c r="R619" s="3">
        <f>SUM((((Table1[[#This Row],[base spd]])*(1 + $R$1+$R$2)) + Table1[[#This Row],[rune spd]]) * (1 + $R$3))</f>
        <v>0</v>
      </c>
      <c r="S619" s="10">
        <f t="shared" si="72"/>
        <v>0</v>
      </c>
      <c r="T619" s="10">
        <f t="shared" si="73"/>
        <v>0</v>
      </c>
      <c r="U619" s="10">
        <f t="shared" si="74"/>
        <v>0</v>
      </c>
      <c r="V619" s="10">
        <f t="shared" si="75"/>
        <v>0</v>
      </c>
      <c r="W619" s="10">
        <f t="shared" si="76"/>
        <v>0</v>
      </c>
      <c r="X619" s="10">
        <f t="shared" si="77"/>
        <v>0</v>
      </c>
      <c r="Y619" s="10">
        <f t="shared" si="78"/>
        <v>0</v>
      </c>
      <c r="Z619" s="10">
        <f t="shared" si="79"/>
        <v>0</v>
      </c>
    </row>
    <row r="620" spans="18:26" x14ac:dyDescent="0.35">
      <c r="R620" s="3">
        <f>SUM((((Table1[[#This Row],[base spd]])*(1 + $R$1+$R$2)) + Table1[[#This Row],[rune spd]]) * (1 + $R$3))</f>
        <v>0</v>
      </c>
      <c r="S620" s="10">
        <f t="shared" si="72"/>
        <v>0</v>
      </c>
      <c r="T620" s="10">
        <f t="shared" si="73"/>
        <v>0</v>
      </c>
      <c r="U620" s="10">
        <f t="shared" si="74"/>
        <v>0</v>
      </c>
      <c r="V620" s="10">
        <f t="shared" si="75"/>
        <v>0</v>
      </c>
      <c r="W620" s="10">
        <f t="shared" si="76"/>
        <v>0</v>
      </c>
      <c r="X620" s="10">
        <f t="shared" si="77"/>
        <v>0</v>
      </c>
      <c r="Y620" s="10">
        <f t="shared" si="78"/>
        <v>0</v>
      </c>
      <c r="Z620" s="10">
        <f t="shared" si="79"/>
        <v>0</v>
      </c>
    </row>
    <row r="621" spans="18:26" x14ac:dyDescent="0.35">
      <c r="R621" s="3">
        <f>SUM((((Table1[[#This Row],[base spd]])*(1 + $R$1+$R$2)) + Table1[[#This Row],[rune spd]]) * (1 + $R$3))</f>
        <v>0</v>
      </c>
      <c r="S621" s="10">
        <f t="shared" si="72"/>
        <v>0</v>
      </c>
      <c r="T621" s="10">
        <f t="shared" si="73"/>
        <v>0</v>
      </c>
      <c r="U621" s="10">
        <f t="shared" si="74"/>
        <v>0</v>
      </c>
      <c r="V621" s="10">
        <f t="shared" si="75"/>
        <v>0</v>
      </c>
      <c r="W621" s="10">
        <f t="shared" si="76"/>
        <v>0</v>
      </c>
      <c r="X621" s="10">
        <f t="shared" si="77"/>
        <v>0</v>
      </c>
      <c r="Y621" s="10">
        <f t="shared" si="78"/>
        <v>0</v>
      </c>
      <c r="Z621" s="10">
        <f t="shared" si="79"/>
        <v>0</v>
      </c>
    </row>
    <row r="622" spans="18:26" x14ac:dyDescent="0.35">
      <c r="R622" s="3">
        <f>SUM((((Table1[[#This Row],[base spd]])*(1 + $R$1+$R$2)) + Table1[[#This Row],[rune spd]]) * (1 + $R$3))</f>
        <v>0</v>
      </c>
      <c r="S622" s="10">
        <f t="shared" si="72"/>
        <v>0</v>
      </c>
      <c r="T622" s="10">
        <f t="shared" si="73"/>
        <v>0</v>
      </c>
      <c r="U622" s="10">
        <f t="shared" si="74"/>
        <v>0</v>
      </c>
      <c r="V622" s="10">
        <f t="shared" si="75"/>
        <v>0</v>
      </c>
      <c r="W622" s="10">
        <f t="shared" si="76"/>
        <v>0</v>
      </c>
      <c r="X622" s="10">
        <f t="shared" si="77"/>
        <v>0</v>
      </c>
      <c r="Y622" s="10">
        <f t="shared" si="78"/>
        <v>0</v>
      </c>
      <c r="Z622" s="10">
        <f t="shared" si="79"/>
        <v>0</v>
      </c>
    </row>
    <row r="623" spans="18:26" x14ac:dyDescent="0.35">
      <c r="R623" s="3">
        <f>SUM((((Table1[[#This Row],[base spd]])*(1 + $R$1+$R$2)) + Table1[[#This Row],[rune spd]]) * (1 + $R$3))</f>
        <v>0</v>
      </c>
      <c r="S623" s="10">
        <f t="shared" si="72"/>
        <v>0</v>
      </c>
      <c r="T623" s="10">
        <f t="shared" si="73"/>
        <v>0</v>
      </c>
      <c r="U623" s="10">
        <f t="shared" si="74"/>
        <v>0</v>
      </c>
      <c r="V623" s="10">
        <f t="shared" si="75"/>
        <v>0</v>
      </c>
      <c r="W623" s="10">
        <f t="shared" si="76"/>
        <v>0</v>
      </c>
      <c r="X623" s="10">
        <f t="shared" si="77"/>
        <v>0</v>
      </c>
      <c r="Y623" s="10">
        <f t="shared" si="78"/>
        <v>0</v>
      </c>
      <c r="Z623" s="10">
        <f t="shared" si="79"/>
        <v>0</v>
      </c>
    </row>
    <row r="624" spans="18:26" x14ac:dyDescent="0.35">
      <c r="R624" s="3">
        <f>SUM((((Table1[[#This Row],[base spd]])*(1 + $R$1+$R$2)) + Table1[[#This Row],[rune spd]]) * (1 + $R$3))</f>
        <v>0</v>
      </c>
      <c r="S624" s="10">
        <f t="shared" si="72"/>
        <v>0</v>
      </c>
      <c r="T624" s="10">
        <f t="shared" si="73"/>
        <v>0</v>
      </c>
      <c r="U624" s="10">
        <f t="shared" si="74"/>
        <v>0</v>
      </c>
      <c r="V624" s="10">
        <f t="shared" si="75"/>
        <v>0</v>
      </c>
      <c r="W624" s="10">
        <f t="shared" si="76"/>
        <v>0</v>
      </c>
      <c r="X624" s="10">
        <f t="shared" si="77"/>
        <v>0</v>
      </c>
      <c r="Y624" s="10">
        <f t="shared" si="78"/>
        <v>0</v>
      </c>
      <c r="Z624" s="10">
        <f t="shared" si="79"/>
        <v>0</v>
      </c>
    </row>
    <row r="625" spans="18:26" x14ac:dyDescent="0.35">
      <c r="R625" s="3">
        <f>SUM((((Table1[[#This Row],[base spd]])*(1 + $R$1+$R$2)) + Table1[[#This Row],[rune spd]]) * (1 + $R$3))</f>
        <v>0</v>
      </c>
      <c r="S625" s="10">
        <f t="shared" si="72"/>
        <v>0</v>
      </c>
      <c r="T625" s="10">
        <f t="shared" si="73"/>
        <v>0</v>
      </c>
      <c r="U625" s="10">
        <f t="shared" si="74"/>
        <v>0</v>
      </c>
      <c r="V625" s="10">
        <f t="shared" si="75"/>
        <v>0</v>
      </c>
      <c r="W625" s="10">
        <f t="shared" si="76"/>
        <v>0</v>
      </c>
      <c r="X625" s="10">
        <f t="shared" si="77"/>
        <v>0</v>
      </c>
      <c r="Y625" s="10">
        <f t="shared" si="78"/>
        <v>0</v>
      </c>
      <c r="Z625" s="10">
        <f t="shared" si="79"/>
        <v>0</v>
      </c>
    </row>
    <row r="626" spans="18:26" x14ac:dyDescent="0.35">
      <c r="R626" s="3">
        <f>SUM((((Table1[[#This Row],[base spd]])*(1 + $R$1+$R$2)) + Table1[[#This Row],[rune spd]]) * (1 + $R$3))</f>
        <v>0</v>
      </c>
      <c r="S626" s="10">
        <f t="shared" si="72"/>
        <v>0</v>
      </c>
      <c r="T626" s="10">
        <f t="shared" si="73"/>
        <v>0</v>
      </c>
      <c r="U626" s="10">
        <f t="shared" si="74"/>
        <v>0</v>
      </c>
      <c r="V626" s="10">
        <f t="shared" si="75"/>
        <v>0</v>
      </c>
      <c r="W626" s="10">
        <f t="shared" si="76"/>
        <v>0</v>
      </c>
      <c r="X626" s="10">
        <f t="shared" si="77"/>
        <v>0</v>
      </c>
      <c r="Y626" s="10">
        <f t="shared" si="78"/>
        <v>0</v>
      </c>
      <c r="Z626" s="10">
        <f t="shared" si="79"/>
        <v>0</v>
      </c>
    </row>
    <row r="627" spans="18:26" x14ac:dyDescent="0.35">
      <c r="R627" s="3">
        <f>SUM((((Table1[[#This Row],[base spd]])*(1 + $R$1+$R$2)) + Table1[[#This Row],[rune spd]]) * (1 + $R$3))</f>
        <v>0</v>
      </c>
      <c r="S627" s="10">
        <f t="shared" si="72"/>
        <v>0</v>
      </c>
      <c r="T627" s="10">
        <f t="shared" si="73"/>
        <v>0</v>
      </c>
      <c r="U627" s="10">
        <f t="shared" si="74"/>
        <v>0</v>
      </c>
      <c r="V627" s="10">
        <f t="shared" si="75"/>
        <v>0</v>
      </c>
      <c r="W627" s="10">
        <f t="shared" si="76"/>
        <v>0</v>
      </c>
      <c r="X627" s="10">
        <f t="shared" si="77"/>
        <v>0</v>
      </c>
      <c r="Y627" s="10">
        <f t="shared" si="78"/>
        <v>0</v>
      </c>
      <c r="Z627" s="10">
        <f t="shared" si="79"/>
        <v>0</v>
      </c>
    </row>
    <row r="628" spans="18:26" x14ac:dyDescent="0.35">
      <c r="R628" s="3">
        <f>SUM((((Table1[[#This Row],[base spd]])*(1 + $R$1+$R$2)) + Table1[[#This Row],[rune spd]]) * (1 + $R$3))</f>
        <v>0</v>
      </c>
      <c r="S628" s="10">
        <f t="shared" si="72"/>
        <v>0</v>
      </c>
      <c r="T628" s="10">
        <f t="shared" si="73"/>
        <v>0</v>
      </c>
      <c r="U628" s="10">
        <f t="shared" si="74"/>
        <v>0</v>
      </c>
      <c r="V628" s="10">
        <f t="shared" si="75"/>
        <v>0</v>
      </c>
      <c r="W628" s="10">
        <f t="shared" si="76"/>
        <v>0</v>
      </c>
      <c r="X628" s="10">
        <f t="shared" si="77"/>
        <v>0</v>
      </c>
      <c r="Y628" s="10">
        <f t="shared" si="78"/>
        <v>0</v>
      </c>
      <c r="Z628" s="10">
        <f t="shared" si="79"/>
        <v>0</v>
      </c>
    </row>
    <row r="629" spans="18:26" x14ac:dyDescent="0.35">
      <c r="R629" s="3">
        <f>SUM((((Table1[[#This Row],[base spd]])*(1 + $R$1+$R$2)) + Table1[[#This Row],[rune spd]]) * (1 + $R$3))</f>
        <v>0</v>
      </c>
      <c r="S629" s="10">
        <f t="shared" si="72"/>
        <v>0</v>
      </c>
      <c r="T629" s="10">
        <f t="shared" si="73"/>
        <v>0</v>
      </c>
      <c r="U629" s="10">
        <f t="shared" si="74"/>
        <v>0</v>
      </c>
      <c r="V629" s="10">
        <f t="shared" si="75"/>
        <v>0</v>
      </c>
      <c r="W629" s="10">
        <f t="shared" si="76"/>
        <v>0</v>
      </c>
      <c r="X629" s="10">
        <f t="shared" si="77"/>
        <v>0</v>
      </c>
      <c r="Y629" s="10">
        <f t="shared" si="78"/>
        <v>0</v>
      </c>
      <c r="Z629" s="10">
        <f t="shared" si="79"/>
        <v>0</v>
      </c>
    </row>
    <row r="630" spans="18:26" x14ac:dyDescent="0.35">
      <c r="R630" s="3">
        <f>SUM((((Table1[[#This Row],[base spd]])*(1 + $R$1+$R$2)) + Table1[[#This Row],[rune spd]]) * (1 + $R$3))</f>
        <v>0</v>
      </c>
      <c r="S630" s="10">
        <f t="shared" si="72"/>
        <v>0</v>
      </c>
      <c r="T630" s="10">
        <f t="shared" si="73"/>
        <v>0</v>
      </c>
      <c r="U630" s="10">
        <f t="shared" si="74"/>
        <v>0</v>
      </c>
      <c r="V630" s="10">
        <f t="shared" si="75"/>
        <v>0</v>
      </c>
      <c r="W630" s="10">
        <f t="shared" si="76"/>
        <v>0</v>
      </c>
      <c r="X630" s="10">
        <f t="shared" si="77"/>
        <v>0</v>
      </c>
      <c r="Y630" s="10">
        <f t="shared" si="78"/>
        <v>0</v>
      </c>
      <c r="Z630" s="10">
        <f t="shared" si="79"/>
        <v>0</v>
      </c>
    </row>
    <row r="631" spans="18:26" x14ac:dyDescent="0.35">
      <c r="R631" s="3">
        <f>SUM((((Table1[[#This Row],[base spd]])*(1 + $R$1+$R$2)) + Table1[[#This Row],[rune spd]]) * (1 + $R$3))</f>
        <v>0</v>
      </c>
      <c r="S631" s="10">
        <f t="shared" si="72"/>
        <v>0</v>
      </c>
      <c r="T631" s="10">
        <f t="shared" si="73"/>
        <v>0</v>
      </c>
      <c r="U631" s="10">
        <f t="shared" si="74"/>
        <v>0</v>
      </c>
      <c r="V631" s="10">
        <f t="shared" si="75"/>
        <v>0</v>
      </c>
      <c r="W631" s="10">
        <f t="shared" si="76"/>
        <v>0</v>
      </c>
      <c r="X631" s="10">
        <f t="shared" si="77"/>
        <v>0</v>
      </c>
      <c r="Y631" s="10">
        <f t="shared" si="78"/>
        <v>0</v>
      </c>
      <c r="Z631" s="10">
        <f t="shared" si="79"/>
        <v>0</v>
      </c>
    </row>
    <row r="632" spans="18:26" x14ac:dyDescent="0.35">
      <c r="R632" s="3">
        <f>SUM((((Table1[[#This Row],[base spd]])*(1 + $R$1+$R$2)) + Table1[[#This Row],[rune spd]]) * (1 + $R$3))</f>
        <v>0</v>
      </c>
      <c r="S632" s="10">
        <f t="shared" si="72"/>
        <v>0</v>
      </c>
      <c r="T632" s="10">
        <f t="shared" si="73"/>
        <v>0</v>
      </c>
      <c r="U632" s="10">
        <f t="shared" si="74"/>
        <v>0</v>
      </c>
      <c r="V632" s="10">
        <f t="shared" si="75"/>
        <v>0</v>
      </c>
      <c r="W632" s="10">
        <f t="shared" si="76"/>
        <v>0</v>
      </c>
      <c r="X632" s="10">
        <f t="shared" si="77"/>
        <v>0</v>
      </c>
      <c r="Y632" s="10">
        <f t="shared" si="78"/>
        <v>0</v>
      </c>
      <c r="Z632" s="10">
        <f t="shared" si="79"/>
        <v>0</v>
      </c>
    </row>
    <row r="633" spans="18:26" x14ac:dyDescent="0.35">
      <c r="R633" s="3">
        <f>SUM((((Table1[[#This Row],[base spd]])*(1 + $R$1+$R$2)) + Table1[[#This Row],[rune spd]]) * (1 + $R$3))</f>
        <v>0</v>
      </c>
      <c r="S633" s="10">
        <f t="shared" si="72"/>
        <v>0</v>
      </c>
      <c r="T633" s="10">
        <f t="shared" si="73"/>
        <v>0</v>
      </c>
      <c r="U633" s="10">
        <f t="shared" si="74"/>
        <v>0</v>
      </c>
      <c r="V633" s="10">
        <f t="shared" si="75"/>
        <v>0</v>
      </c>
      <c r="W633" s="10">
        <f t="shared" si="76"/>
        <v>0</v>
      </c>
      <c r="X633" s="10">
        <f t="shared" si="77"/>
        <v>0</v>
      </c>
      <c r="Y633" s="10">
        <f t="shared" si="78"/>
        <v>0</v>
      </c>
      <c r="Z633" s="10">
        <f t="shared" si="79"/>
        <v>0</v>
      </c>
    </row>
    <row r="634" spans="18:26" x14ac:dyDescent="0.35">
      <c r="R634" s="3">
        <f>SUM((((Table1[[#This Row],[base spd]])*(1 + $R$1+$R$2)) + Table1[[#This Row],[rune spd]]) * (1 + $R$3))</f>
        <v>0</v>
      </c>
      <c r="S634" s="10">
        <f t="shared" si="72"/>
        <v>0</v>
      </c>
      <c r="T634" s="10">
        <f t="shared" si="73"/>
        <v>0</v>
      </c>
      <c r="U634" s="10">
        <f t="shared" si="74"/>
        <v>0</v>
      </c>
      <c r="V634" s="10">
        <f t="shared" si="75"/>
        <v>0</v>
      </c>
      <c r="W634" s="10">
        <f t="shared" si="76"/>
        <v>0</v>
      </c>
      <c r="X634" s="10">
        <f t="shared" si="77"/>
        <v>0</v>
      </c>
      <c r="Y634" s="10">
        <f t="shared" si="78"/>
        <v>0</v>
      </c>
      <c r="Z634" s="10">
        <f t="shared" si="79"/>
        <v>0</v>
      </c>
    </row>
    <row r="635" spans="18:26" x14ac:dyDescent="0.35">
      <c r="R635" s="3">
        <f>SUM((((Table1[[#This Row],[base spd]])*(1 + $R$1+$R$2)) + Table1[[#This Row],[rune spd]]) * (1 + $R$3))</f>
        <v>0</v>
      </c>
      <c r="S635" s="10">
        <f t="shared" si="72"/>
        <v>0</v>
      </c>
      <c r="T635" s="10">
        <f t="shared" si="73"/>
        <v>0</v>
      </c>
      <c r="U635" s="10">
        <f t="shared" si="74"/>
        <v>0</v>
      </c>
      <c r="V635" s="10">
        <f t="shared" si="75"/>
        <v>0</v>
      </c>
      <c r="W635" s="10">
        <f t="shared" si="76"/>
        <v>0</v>
      </c>
      <c r="X635" s="10">
        <f t="shared" si="77"/>
        <v>0</v>
      </c>
      <c r="Y635" s="10">
        <f t="shared" si="78"/>
        <v>0</v>
      </c>
      <c r="Z635" s="10">
        <f t="shared" si="79"/>
        <v>0</v>
      </c>
    </row>
    <row r="636" spans="18:26" x14ac:dyDescent="0.35">
      <c r="R636" s="3">
        <f>SUM((((Table1[[#This Row],[base spd]])*(1 + $R$1+$R$2)) + Table1[[#This Row],[rune spd]]) * (1 + $R$3))</f>
        <v>0</v>
      </c>
      <c r="S636" s="10">
        <f t="shared" si="72"/>
        <v>0</v>
      </c>
      <c r="T636" s="10">
        <f t="shared" si="73"/>
        <v>0</v>
      </c>
      <c r="U636" s="10">
        <f t="shared" si="74"/>
        <v>0</v>
      </c>
      <c r="V636" s="10">
        <f t="shared" si="75"/>
        <v>0</v>
      </c>
      <c r="W636" s="10">
        <f t="shared" si="76"/>
        <v>0</v>
      </c>
      <c r="X636" s="10">
        <f t="shared" si="77"/>
        <v>0</v>
      </c>
      <c r="Y636" s="10">
        <f t="shared" si="78"/>
        <v>0</v>
      </c>
      <c r="Z636" s="10">
        <f t="shared" si="79"/>
        <v>0</v>
      </c>
    </row>
    <row r="637" spans="18:26" x14ac:dyDescent="0.35">
      <c r="R637" s="3">
        <f>SUM((((Table1[[#This Row],[base spd]])*(1 + $R$1+$R$2)) + Table1[[#This Row],[rune spd]]) * (1 + $R$3))</f>
        <v>0</v>
      </c>
      <c r="S637" s="10">
        <f t="shared" si="72"/>
        <v>0</v>
      </c>
      <c r="T637" s="10">
        <f t="shared" si="73"/>
        <v>0</v>
      </c>
      <c r="U637" s="10">
        <f t="shared" si="74"/>
        <v>0</v>
      </c>
      <c r="V637" s="10">
        <f t="shared" si="75"/>
        <v>0</v>
      </c>
      <c r="W637" s="10">
        <f t="shared" si="76"/>
        <v>0</v>
      </c>
      <c r="X637" s="10">
        <f t="shared" si="77"/>
        <v>0</v>
      </c>
      <c r="Y637" s="10">
        <f t="shared" si="78"/>
        <v>0</v>
      </c>
      <c r="Z637" s="10">
        <f t="shared" si="79"/>
        <v>0</v>
      </c>
    </row>
    <row r="638" spans="18:26" x14ac:dyDescent="0.35">
      <c r="R638" s="3">
        <f>SUM((((Table1[[#This Row],[base spd]])*(1 + $R$1+$R$2)) + Table1[[#This Row],[rune spd]]) * (1 + $R$3))</f>
        <v>0</v>
      </c>
      <c r="S638" s="10">
        <f t="shared" si="72"/>
        <v>0</v>
      </c>
      <c r="T638" s="10">
        <f t="shared" si="73"/>
        <v>0</v>
      </c>
      <c r="U638" s="10">
        <f t="shared" si="74"/>
        <v>0</v>
      </c>
      <c r="V638" s="10">
        <f t="shared" si="75"/>
        <v>0</v>
      </c>
      <c r="W638" s="10">
        <f t="shared" si="76"/>
        <v>0</v>
      </c>
      <c r="X638" s="10">
        <f t="shared" si="77"/>
        <v>0</v>
      </c>
      <c r="Y638" s="10">
        <f t="shared" si="78"/>
        <v>0</v>
      </c>
      <c r="Z638" s="10">
        <f t="shared" si="79"/>
        <v>0</v>
      </c>
    </row>
    <row r="639" spans="18:26" x14ac:dyDescent="0.35">
      <c r="R639" s="3">
        <f>SUM((((Table1[[#This Row],[base spd]])*(1 + $R$1+$R$2)) + Table1[[#This Row],[rune spd]]) * (1 + $R$3))</f>
        <v>0</v>
      </c>
      <c r="S639" s="10">
        <f t="shared" si="72"/>
        <v>0</v>
      </c>
      <c r="T639" s="10">
        <f t="shared" si="73"/>
        <v>0</v>
      </c>
      <c r="U639" s="10">
        <f t="shared" si="74"/>
        <v>0</v>
      </c>
      <c r="V639" s="10">
        <f t="shared" si="75"/>
        <v>0</v>
      </c>
      <c r="W639" s="10">
        <f t="shared" si="76"/>
        <v>0</v>
      </c>
      <c r="X639" s="10">
        <f t="shared" si="77"/>
        <v>0</v>
      </c>
      <c r="Y639" s="10">
        <f t="shared" si="78"/>
        <v>0</v>
      </c>
      <c r="Z639" s="10">
        <f t="shared" si="79"/>
        <v>0</v>
      </c>
    </row>
    <row r="640" spans="18:26" x14ac:dyDescent="0.35">
      <c r="R640" s="3">
        <f>SUM((((Table1[[#This Row],[base spd]])*(1 + $R$1+$R$2)) + Table1[[#This Row],[rune spd]]) * (1 + $R$3))</f>
        <v>0</v>
      </c>
      <c r="S640" s="10">
        <f t="shared" si="72"/>
        <v>0</v>
      </c>
      <c r="T640" s="10">
        <f t="shared" si="73"/>
        <v>0</v>
      </c>
      <c r="U640" s="10">
        <f t="shared" si="74"/>
        <v>0</v>
      </c>
      <c r="V640" s="10">
        <f t="shared" si="75"/>
        <v>0</v>
      </c>
      <c r="W640" s="10">
        <f t="shared" si="76"/>
        <v>0</v>
      </c>
      <c r="X640" s="10">
        <f t="shared" si="77"/>
        <v>0</v>
      </c>
      <c r="Y640" s="10">
        <f t="shared" si="78"/>
        <v>0</v>
      </c>
      <c r="Z640" s="10">
        <f t="shared" si="79"/>
        <v>0</v>
      </c>
    </row>
    <row r="641" spans="18:26" x14ac:dyDescent="0.35">
      <c r="R641" s="3">
        <f>SUM((((Table1[[#This Row],[base spd]])*(1 + $R$1+$R$2)) + Table1[[#This Row],[rune spd]]) * (1 + $R$3))</f>
        <v>0</v>
      </c>
      <c r="S641" s="10">
        <f t="shared" si="72"/>
        <v>0</v>
      </c>
      <c r="T641" s="10">
        <f t="shared" si="73"/>
        <v>0</v>
      </c>
      <c r="U641" s="10">
        <f t="shared" si="74"/>
        <v>0</v>
      </c>
      <c r="V641" s="10">
        <f t="shared" si="75"/>
        <v>0</v>
      </c>
      <c r="W641" s="10">
        <f t="shared" si="76"/>
        <v>0</v>
      </c>
      <c r="X641" s="10">
        <f t="shared" si="77"/>
        <v>0</v>
      </c>
      <c r="Y641" s="10">
        <f t="shared" si="78"/>
        <v>0</v>
      </c>
      <c r="Z641" s="10">
        <f t="shared" si="79"/>
        <v>0</v>
      </c>
    </row>
    <row r="642" spans="18:26" x14ac:dyDescent="0.35">
      <c r="R642" s="3">
        <f>SUM((((Table1[[#This Row],[base spd]])*(1 + $R$1+$R$2)) + Table1[[#This Row],[rune spd]]) * (1 + $R$3))</f>
        <v>0</v>
      </c>
      <c r="S642" s="10">
        <f t="shared" si="72"/>
        <v>0</v>
      </c>
      <c r="T642" s="10">
        <f t="shared" si="73"/>
        <v>0</v>
      </c>
      <c r="U642" s="10">
        <f t="shared" si="74"/>
        <v>0</v>
      </c>
      <c r="V642" s="10">
        <f t="shared" si="75"/>
        <v>0</v>
      </c>
      <c r="W642" s="10">
        <f t="shared" si="76"/>
        <v>0</v>
      </c>
      <c r="X642" s="10">
        <f t="shared" si="77"/>
        <v>0</v>
      </c>
      <c r="Y642" s="10">
        <f t="shared" si="78"/>
        <v>0</v>
      </c>
      <c r="Z642" s="10">
        <f t="shared" si="79"/>
        <v>0</v>
      </c>
    </row>
    <row r="643" spans="18:26" x14ac:dyDescent="0.35">
      <c r="R643" s="3">
        <f>SUM((((Table1[[#This Row],[base spd]])*(1 + $R$1+$R$2)) + Table1[[#This Row],[rune spd]]) * (1 + $R$3))</f>
        <v>0</v>
      </c>
      <c r="S643" s="10">
        <f t="shared" si="72"/>
        <v>0</v>
      </c>
      <c r="T643" s="10">
        <f t="shared" si="73"/>
        <v>0</v>
      </c>
      <c r="U643" s="10">
        <f t="shared" si="74"/>
        <v>0</v>
      </c>
      <c r="V643" s="10">
        <f t="shared" si="75"/>
        <v>0</v>
      </c>
      <c r="W643" s="10">
        <f t="shared" si="76"/>
        <v>0</v>
      </c>
      <c r="X643" s="10">
        <f t="shared" si="77"/>
        <v>0</v>
      </c>
      <c r="Y643" s="10">
        <f t="shared" si="78"/>
        <v>0</v>
      </c>
      <c r="Z643" s="10">
        <f t="shared" si="79"/>
        <v>0</v>
      </c>
    </row>
    <row r="644" spans="18:26" x14ac:dyDescent="0.35">
      <c r="R644" s="3">
        <f>SUM((((Table1[[#This Row],[base spd]])*(1 + $R$1+$R$2)) + Table1[[#This Row],[rune spd]]) * (1 + $R$3))</f>
        <v>0</v>
      </c>
      <c r="S644" s="10">
        <f t="shared" si="72"/>
        <v>0</v>
      </c>
      <c r="T644" s="10">
        <f t="shared" si="73"/>
        <v>0</v>
      </c>
      <c r="U644" s="10">
        <f t="shared" si="74"/>
        <v>0</v>
      </c>
      <c r="V644" s="10">
        <f t="shared" si="75"/>
        <v>0</v>
      </c>
      <c r="W644" s="10">
        <f t="shared" si="76"/>
        <v>0</v>
      </c>
      <c r="X644" s="10">
        <f t="shared" si="77"/>
        <v>0</v>
      </c>
      <c r="Y644" s="10">
        <f t="shared" si="78"/>
        <v>0</v>
      </c>
      <c r="Z644" s="10">
        <f t="shared" si="79"/>
        <v>0</v>
      </c>
    </row>
    <row r="645" spans="18:26" x14ac:dyDescent="0.35">
      <c r="R645" s="3">
        <f>SUM((((Table1[[#This Row],[base spd]])*(1 + $R$1+$R$2)) + Table1[[#This Row],[rune spd]]) * (1 + $R$3))</f>
        <v>0</v>
      </c>
      <c r="S645" s="10">
        <f t="shared" ref="S645:S708" si="80">SUM($R645*(0.07*3))</f>
        <v>0</v>
      </c>
      <c r="T645" s="10">
        <f t="shared" ref="T645:T708" si="81">SUM($R645*(0.07*4))</f>
        <v>0</v>
      </c>
      <c r="U645" s="10">
        <f t="shared" ref="U645:U708" si="82">SUM($R645*(0.07*5))</f>
        <v>0</v>
      </c>
      <c r="V645" s="10">
        <f t="shared" ref="V645:V708" si="83">SUM($R645*(0.07*6))</f>
        <v>0</v>
      </c>
      <c r="W645" s="10">
        <f t="shared" ref="W645:W708" si="84">SUM($R645*(0.07*7))</f>
        <v>0</v>
      </c>
      <c r="X645" s="10">
        <f t="shared" ref="X645:X708" si="85">SUM($R645*(0.07*8))</f>
        <v>0</v>
      </c>
      <c r="Y645" s="10">
        <f t="shared" ref="Y645:Y708" si="86">SUM($R645*(0.07*9))</f>
        <v>0</v>
      </c>
      <c r="Z645" s="10">
        <f t="shared" ref="Z645:Z708" si="87">SUM($R645*(0.07*10))</f>
        <v>0</v>
      </c>
    </row>
    <row r="646" spans="18:26" x14ac:dyDescent="0.35">
      <c r="R646" s="3">
        <f>SUM((((Table1[[#This Row],[base spd]])*(1 + $R$1+$R$2)) + Table1[[#This Row],[rune spd]]) * (1 + $R$3))</f>
        <v>0</v>
      </c>
      <c r="S646" s="10">
        <f t="shared" si="80"/>
        <v>0</v>
      </c>
      <c r="T646" s="10">
        <f t="shared" si="81"/>
        <v>0</v>
      </c>
      <c r="U646" s="10">
        <f t="shared" si="82"/>
        <v>0</v>
      </c>
      <c r="V646" s="10">
        <f t="shared" si="83"/>
        <v>0</v>
      </c>
      <c r="W646" s="10">
        <f t="shared" si="84"/>
        <v>0</v>
      </c>
      <c r="X646" s="10">
        <f t="shared" si="85"/>
        <v>0</v>
      </c>
      <c r="Y646" s="10">
        <f t="shared" si="86"/>
        <v>0</v>
      </c>
      <c r="Z646" s="10">
        <f t="shared" si="87"/>
        <v>0</v>
      </c>
    </row>
    <row r="647" spans="18:26" x14ac:dyDescent="0.35">
      <c r="R647" s="3">
        <f>SUM((((Table1[[#This Row],[base spd]])*(1 + $R$1+$R$2)) + Table1[[#This Row],[rune spd]]) * (1 + $R$3))</f>
        <v>0</v>
      </c>
      <c r="S647" s="10">
        <f t="shared" si="80"/>
        <v>0</v>
      </c>
      <c r="T647" s="10">
        <f t="shared" si="81"/>
        <v>0</v>
      </c>
      <c r="U647" s="10">
        <f t="shared" si="82"/>
        <v>0</v>
      </c>
      <c r="V647" s="10">
        <f t="shared" si="83"/>
        <v>0</v>
      </c>
      <c r="W647" s="10">
        <f t="shared" si="84"/>
        <v>0</v>
      </c>
      <c r="X647" s="10">
        <f t="shared" si="85"/>
        <v>0</v>
      </c>
      <c r="Y647" s="10">
        <f t="shared" si="86"/>
        <v>0</v>
      </c>
      <c r="Z647" s="10">
        <f t="shared" si="87"/>
        <v>0</v>
      </c>
    </row>
    <row r="648" spans="18:26" x14ac:dyDescent="0.35">
      <c r="R648" s="3">
        <f>SUM((((Table1[[#This Row],[base spd]])*(1 + $R$1+$R$2)) + Table1[[#This Row],[rune spd]]) * (1 + $R$3))</f>
        <v>0</v>
      </c>
      <c r="S648" s="10">
        <f t="shared" si="80"/>
        <v>0</v>
      </c>
      <c r="T648" s="10">
        <f t="shared" si="81"/>
        <v>0</v>
      </c>
      <c r="U648" s="10">
        <f t="shared" si="82"/>
        <v>0</v>
      </c>
      <c r="V648" s="10">
        <f t="shared" si="83"/>
        <v>0</v>
      </c>
      <c r="W648" s="10">
        <f t="shared" si="84"/>
        <v>0</v>
      </c>
      <c r="X648" s="10">
        <f t="shared" si="85"/>
        <v>0</v>
      </c>
      <c r="Y648" s="10">
        <f t="shared" si="86"/>
        <v>0</v>
      </c>
      <c r="Z648" s="10">
        <f t="shared" si="87"/>
        <v>0</v>
      </c>
    </row>
    <row r="649" spans="18:26" x14ac:dyDescent="0.35">
      <c r="R649" s="3">
        <f>SUM((((Table1[[#This Row],[base spd]])*(1 + $R$1+$R$2)) + Table1[[#This Row],[rune spd]]) * (1 + $R$3))</f>
        <v>0</v>
      </c>
      <c r="S649" s="10">
        <f t="shared" si="80"/>
        <v>0</v>
      </c>
      <c r="T649" s="10">
        <f t="shared" si="81"/>
        <v>0</v>
      </c>
      <c r="U649" s="10">
        <f t="shared" si="82"/>
        <v>0</v>
      </c>
      <c r="V649" s="10">
        <f t="shared" si="83"/>
        <v>0</v>
      </c>
      <c r="W649" s="10">
        <f t="shared" si="84"/>
        <v>0</v>
      </c>
      <c r="X649" s="10">
        <f t="shared" si="85"/>
        <v>0</v>
      </c>
      <c r="Y649" s="10">
        <f t="shared" si="86"/>
        <v>0</v>
      </c>
      <c r="Z649" s="10">
        <f t="shared" si="87"/>
        <v>0</v>
      </c>
    </row>
    <row r="650" spans="18:26" x14ac:dyDescent="0.35">
      <c r="R650" s="3">
        <f>SUM((((Table1[[#This Row],[base spd]])*(1 + $R$1+$R$2)) + Table1[[#This Row],[rune spd]]) * (1 + $R$3))</f>
        <v>0</v>
      </c>
      <c r="S650" s="10">
        <f t="shared" si="80"/>
        <v>0</v>
      </c>
      <c r="T650" s="10">
        <f t="shared" si="81"/>
        <v>0</v>
      </c>
      <c r="U650" s="10">
        <f t="shared" si="82"/>
        <v>0</v>
      </c>
      <c r="V650" s="10">
        <f t="shared" si="83"/>
        <v>0</v>
      </c>
      <c r="W650" s="10">
        <f t="shared" si="84"/>
        <v>0</v>
      </c>
      <c r="X650" s="10">
        <f t="shared" si="85"/>
        <v>0</v>
      </c>
      <c r="Y650" s="10">
        <f t="shared" si="86"/>
        <v>0</v>
      </c>
      <c r="Z650" s="10">
        <f t="shared" si="87"/>
        <v>0</v>
      </c>
    </row>
    <row r="651" spans="18:26" x14ac:dyDescent="0.35">
      <c r="R651" s="3">
        <f>SUM((((Table1[[#This Row],[base spd]])*(1 + $R$1+$R$2)) + Table1[[#This Row],[rune spd]]) * (1 + $R$3))</f>
        <v>0</v>
      </c>
      <c r="S651" s="10">
        <f t="shared" si="80"/>
        <v>0</v>
      </c>
      <c r="T651" s="10">
        <f t="shared" si="81"/>
        <v>0</v>
      </c>
      <c r="U651" s="10">
        <f t="shared" si="82"/>
        <v>0</v>
      </c>
      <c r="V651" s="10">
        <f t="shared" si="83"/>
        <v>0</v>
      </c>
      <c r="W651" s="10">
        <f t="shared" si="84"/>
        <v>0</v>
      </c>
      <c r="X651" s="10">
        <f t="shared" si="85"/>
        <v>0</v>
      </c>
      <c r="Y651" s="10">
        <f t="shared" si="86"/>
        <v>0</v>
      </c>
      <c r="Z651" s="10">
        <f t="shared" si="87"/>
        <v>0</v>
      </c>
    </row>
    <row r="652" spans="18:26" x14ac:dyDescent="0.35">
      <c r="R652" s="3">
        <f>SUM((((Table1[[#This Row],[base spd]])*(1 + $R$1+$R$2)) + Table1[[#This Row],[rune spd]]) * (1 + $R$3))</f>
        <v>0</v>
      </c>
      <c r="S652" s="10">
        <f t="shared" si="80"/>
        <v>0</v>
      </c>
      <c r="T652" s="10">
        <f t="shared" si="81"/>
        <v>0</v>
      </c>
      <c r="U652" s="10">
        <f t="shared" si="82"/>
        <v>0</v>
      </c>
      <c r="V652" s="10">
        <f t="shared" si="83"/>
        <v>0</v>
      </c>
      <c r="W652" s="10">
        <f t="shared" si="84"/>
        <v>0</v>
      </c>
      <c r="X652" s="10">
        <f t="shared" si="85"/>
        <v>0</v>
      </c>
      <c r="Y652" s="10">
        <f t="shared" si="86"/>
        <v>0</v>
      </c>
      <c r="Z652" s="10">
        <f t="shared" si="87"/>
        <v>0</v>
      </c>
    </row>
    <row r="653" spans="18:26" x14ac:dyDescent="0.35">
      <c r="R653" s="3">
        <f>SUM((((Table1[[#This Row],[base spd]])*(1 + $R$1+$R$2)) + Table1[[#This Row],[rune spd]]) * (1 + $R$3))</f>
        <v>0</v>
      </c>
      <c r="S653" s="10">
        <f t="shared" si="80"/>
        <v>0</v>
      </c>
      <c r="T653" s="10">
        <f t="shared" si="81"/>
        <v>0</v>
      </c>
      <c r="U653" s="10">
        <f t="shared" si="82"/>
        <v>0</v>
      </c>
      <c r="V653" s="10">
        <f t="shared" si="83"/>
        <v>0</v>
      </c>
      <c r="W653" s="10">
        <f t="shared" si="84"/>
        <v>0</v>
      </c>
      <c r="X653" s="10">
        <f t="shared" si="85"/>
        <v>0</v>
      </c>
      <c r="Y653" s="10">
        <f t="shared" si="86"/>
        <v>0</v>
      </c>
      <c r="Z653" s="10">
        <f t="shared" si="87"/>
        <v>0</v>
      </c>
    </row>
    <row r="654" spans="18:26" x14ac:dyDescent="0.35">
      <c r="R654" s="3">
        <f>SUM((((Table1[[#This Row],[base spd]])*(1 + $R$1+$R$2)) + Table1[[#This Row],[rune spd]]) * (1 + $R$3))</f>
        <v>0</v>
      </c>
      <c r="S654" s="10">
        <f t="shared" si="80"/>
        <v>0</v>
      </c>
      <c r="T654" s="10">
        <f t="shared" si="81"/>
        <v>0</v>
      </c>
      <c r="U654" s="10">
        <f t="shared" si="82"/>
        <v>0</v>
      </c>
      <c r="V654" s="10">
        <f t="shared" si="83"/>
        <v>0</v>
      </c>
      <c r="W654" s="10">
        <f t="shared" si="84"/>
        <v>0</v>
      </c>
      <c r="X654" s="10">
        <f t="shared" si="85"/>
        <v>0</v>
      </c>
      <c r="Y654" s="10">
        <f t="shared" si="86"/>
        <v>0</v>
      </c>
      <c r="Z654" s="10">
        <f t="shared" si="87"/>
        <v>0</v>
      </c>
    </row>
    <row r="655" spans="18:26" x14ac:dyDescent="0.35">
      <c r="R655" s="3">
        <f>SUM((((Table1[[#This Row],[base spd]])*(1 + $R$1+$R$2)) + Table1[[#This Row],[rune spd]]) * (1 + $R$3))</f>
        <v>0</v>
      </c>
      <c r="S655" s="10">
        <f t="shared" si="80"/>
        <v>0</v>
      </c>
      <c r="T655" s="10">
        <f t="shared" si="81"/>
        <v>0</v>
      </c>
      <c r="U655" s="10">
        <f t="shared" si="82"/>
        <v>0</v>
      </c>
      <c r="V655" s="10">
        <f t="shared" si="83"/>
        <v>0</v>
      </c>
      <c r="W655" s="10">
        <f t="shared" si="84"/>
        <v>0</v>
      </c>
      <c r="X655" s="10">
        <f t="shared" si="85"/>
        <v>0</v>
      </c>
      <c r="Y655" s="10">
        <f t="shared" si="86"/>
        <v>0</v>
      </c>
      <c r="Z655" s="10">
        <f t="shared" si="87"/>
        <v>0</v>
      </c>
    </row>
    <row r="656" spans="18:26" x14ac:dyDescent="0.35">
      <c r="R656" s="3">
        <f>SUM((((Table1[[#This Row],[base spd]])*(1 + $R$1+$R$2)) + Table1[[#This Row],[rune spd]]) * (1 + $R$3))</f>
        <v>0</v>
      </c>
      <c r="S656" s="10">
        <f t="shared" si="80"/>
        <v>0</v>
      </c>
      <c r="T656" s="10">
        <f t="shared" si="81"/>
        <v>0</v>
      </c>
      <c r="U656" s="10">
        <f t="shared" si="82"/>
        <v>0</v>
      </c>
      <c r="V656" s="10">
        <f t="shared" si="83"/>
        <v>0</v>
      </c>
      <c r="W656" s="10">
        <f t="shared" si="84"/>
        <v>0</v>
      </c>
      <c r="X656" s="10">
        <f t="shared" si="85"/>
        <v>0</v>
      </c>
      <c r="Y656" s="10">
        <f t="shared" si="86"/>
        <v>0</v>
      </c>
      <c r="Z656" s="10">
        <f t="shared" si="87"/>
        <v>0</v>
      </c>
    </row>
    <row r="657" spans="18:26" x14ac:dyDescent="0.35">
      <c r="R657" s="3">
        <f>SUM((((Table1[[#This Row],[base spd]])*(1 + $R$1+$R$2)) + Table1[[#This Row],[rune spd]]) * (1 + $R$3))</f>
        <v>0</v>
      </c>
      <c r="S657" s="10">
        <f t="shared" si="80"/>
        <v>0</v>
      </c>
      <c r="T657" s="10">
        <f t="shared" si="81"/>
        <v>0</v>
      </c>
      <c r="U657" s="10">
        <f t="shared" si="82"/>
        <v>0</v>
      </c>
      <c r="V657" s="10">
        <f t="shared" si="83"/>
        <v>0</v>
      </c>
      <c r="W657" s="10">
        <f t="shared" si="84"/>
        <v>0</v>
      </c>
      <c r="X657" s="10">
        <f t="shared" si="85"/>
        <v>0</v>
      </c>
      <c r="Y657" s="10">
        <f t="shared" si="86"/>
        <v>0</v>
      </c>
      <c r="Z657" s="10">
        <f t="shared" si="87"/>
        <v>0</v>
      </c>
    </row>
    <row r="658" spans="18:26" x14ac:dyDescent="0.35">
      <c r="R658" s="3">
        <f>SUM((((Table1[[#This Row],[base spd]])*(1 + $R$1+$R$2)) + Table1[[#This Row],[rune spd]]) * (1 + $R$3))</f>
        <v>0</v>
      </c>
      <c r="S658" s="10">
        <f t="shared" si="80"/>
        <v>0</v>
      </c>
      <c r="T658" s="10">
        <f t="shared" si="81"/>
        <v>0</v>
      </c>
      <c r="U658" s="10">
        <f t="shared" si="82"/>
        <v>0</v>
      </c>
      <c r="V658" s="10">
        <f t="shared" si="83"/>
        <v>0</v>
      </c>
      <c r="W658" s="10">
        <f t="shared" si="84"/>
        <v>0</v>
      </c>
      <c r="X658" s="10">
        <f t="shared" si="85"/>
        <v>0</v>
      </c>
      <c r="Y658" s="10">
        <f t="shared" si="86"/>
        <v>0</v>
      </c>
      <c r="Z658" s="10">
        <f t="shared" si="87"/>
        <v>0</v>
      </c>
    </row>
    <row r="659" spans="18:26" x14ac:dyDescent="0.35">
      <c r="R659" s="3">
        <f>SUM((((Table1[[#This Row],[base spd]])*(1 + $R$1+$R$2)) + Table1[[#This Row],[rune spd]]) * (1 + $R$3))</f>
        <v>0</v>
      </c>
      <c r="S659" s="10">
        <f t="shared" si="80"/>
        <v>0</v>
      </c>
      <c r="T659" s="10">
        <f t="shared" si="81"/>
        <v>0</v>
      </c>
      <c r="U659" s="10">
        <f t="shared" si="82"/>
        <v>0</v>
      </c>
      <c r="V659" s="10">
        <f t="shared" si="83"/>
        <v>0</v>
      </c>
      <c r="W659" s="10">
        <f t="shared" si="84"/>
        <v>0</v>
      </c>
      <c r="X659" s="10">
        <f t="shared" si="85"/>
        <v>0</v>
      </c>
      <c r="Y659" s="10">
        <f t="shared" si="86"/>
        <v>0</v>
      </c>
      <c r="Z659" s="10">
        <f t="shared" si="87"/>
        <v>0</v>
      </c>
    </row>
    <row r="660" spans="18:26" x14ac:dyDescent="0.35">
      <c r="R660" s="3">
        <f>SUM((((Table1[[#This Row],[base spd]])*(1 + $R$1+$R$2)) + Table1[[#This Row],[rune spd]]) * (1 + $R$3))</f>
        <v>0</v>
      </c>
      <c r="S660" s="10">
        <f t="shared" si="80"/>
        <v>0</v>
      </c>
      <c r="T660" s="10">
        <f t="shared" si="81"/>
        <v>0</v>
      </c>
      <c r="U660" s="10">
        <f t="shared" si="82"/>
        <v>0</v>
      </c>
      <c r="V660" s="10">
        <f t="shared" si="83"/>
        <v>0</v>
      </c>
      <c r="W660" s="10">
        <f t="shared" si="84"/>
        <v>0</v>
      </c>
      <c r="X660" s="10">
        <f t="shared" si="85"/>
        <v>0</v>
      </c>
      <c r="Y660" s="10">
        <f t="shared" si="86"/>
        <v>0</v>
      </c>
      <c r="Z660" s="10">
        <f t="shared" si="87"/>
        <v>0</v>
      </c>
    </row>
    <row r="661" spans="18:26" x14ac:dyDescent="0.35">
      <c r="R661" s="3">
        <f>SUM((((Table1[[#This Row],[base spd]])*(1 + $R$1+$R$2)) + Table1[[#This Row],[rune spd]]) * (1 + $R$3))</f>
        <v>0</v>
      </c>
      <c r="S661" s="10">
        <f t="shared" si="80"/>
        <v>0</v>
      </c>
      <c r="T661" s="10">
        <f t="shared" si="81"/>
        <v>0</v>
      </c>
      <c r="U661" s="10">
        <f t="shared" si="82"/>
        <v>0</v>
      </c>
      <c r="V661" s="10">
        <f t="shared" si="83"/>
        <v>0</v>
      </c>
      <c r="W661" s="10">
        <f t="shared" si="84"/>
        <v>0</v>
      </c>
      <c r="X661" s="10">
        <f t="shared" si="85"/>
        <v>0</v>
      </c>
      <c r="Y661" s="10">
        <f t="shared" si="86"/>
        <v>0</v>
      </c>
      <c r="Z661" s="10">
        <f t="shared" si="87"/>
        <v>0</v>
      </c>
    </row>
    <row r="662" spans="18:26" x14ac:dyDescent="0.35">
      <c r="R662" s="3">
        <f>SUM((((Table1[[#This Row],[base spd]])*(1 + $R$1+$R$2)) + Table1[[#This Row],[rune spd]]) * (1 + $R$3))</f>
        <v>0</v>
      </c>
      <c r="S662" s="10">
        <f t="shared" si="80"/>
        <v>0</v>
      </c>
      <c r="T662" s="10">
        <f t="shared" si="81"/>
        <v>0</v>
      </c>
      <c r="U662" s="10">
        <f t="shared" si="82"/>
        <v>0</v>
      </c>
      <c r="V662" s="10">
        <f t="shared" si="83"/>
        <v>0</v>
      </c>
      <c r="W662" s="10">
        <f t="shared" si="84"/>
        <v>0</v>
      </c>
      <c r="X662" s="10">
        <f t="shared" si="85"/>
        <v>0</v>
      </c>
      <c r="Y662" s="10">
        <f t="shared" si="86"/>
        <v>0</v>
      </c>
      <c r="Z662" s="10">
        <f t="shared" si="87"/>
        <v>0</v>
      </c>
    </row>
    <row r="663" spans="18:26" x14ac:dyDescent="0.35">
      <c r="R663" s="3">
        <f>SUM((((Table1[[#This Row],[base spd]])*(1 + $R$1+$R$2)) + Table1[[#This Row],[rune spd]]) * (1 + $R$3))</f>
        <v>0</v>
      </c>
      <c r="S663" s="10">
        <f t="shared" si="80"/>
        <v>0</v>
      </c>
      <c r="T663" s="10">
        <f t="shared" si="81"/>
        <v>0</v>
      </c>
      <c r="U663" s="10">
        <f t="shared" si="82"/>
        <v>0</v>
      </c>
      <c r="V663" s="10">
        <f t="shared" si="83"/>
        <v>0</v>
      </c>
      <c r="W663" s="10">
        <f t="shared" si="84"/>
        <v>0</v>
      </c>
      <c r="X663" s="10">
        <f t="shared" si="85"/>
        <v>0</v>
      </c>
      <c r="Y663" s="10">
        <f t="shared" si="86"/>
        <v>0</v>
      </c>
      <c r="Z663" s="10">
        <f t="shared" si="87"/>
        <v>0</v>
      </c>
    </row>
    <row r="664" spans="18:26" x14ac:dyDescent="0.35">
      <c r="R664" s="3">
        <f>SUM((((Table1[[#This Row],[base spd]])*(1 + $R$1+$R$2)) + Table1[[#This Row],[rune spd]]) * (1 + $R$3))</f>
        <v>0</v>
      </c>
      <c r="S664" s="10">
        <f t="shared" si="80"/>
        <v>0</v>
      </c>
      <c r="T664" s="10">
        <f t="shared" si="81"/>
        <v>0</v>
      </c>
      <c r="U664" s="10">
        <f t="shared" si="82"/>
        <v>0</v>
      </c>
      <c r="V664" s="10">
        <f t="shared" si="83"/>
        <v>0</v>
      </c>
      <c r="W664" s="10">
        <f t="shared" si="84"/>
        <v>0</v>
      </c>
      <c r="X664" s="10">
        <f t="shared" si="85"/>
        <v>0</v>
      </c>
      <c r="Y664" s="10">
        <f t="shared" si="86"/>
        <v>0</v>
      </c>
      <c r="Z664" s="10">
        <f t="shared" si="87"/>
        <v>0</v>
      </c>
    </row>
    <row r="665" spans="18:26" x14ac:dyDescent="0.35">
      <c r="R665" s="3">
        <f>SUM((((Table1[[#This Row],[base spd]])*(1 + $R$1+$R$2)) + Table1[[#This Row],[rune spd]]) * (1 + $R$3))</f>
        <v>0</v>
      </c>
      <c r="S665" s="10">
        <f t="shared" si="80"/>
        <v>0</v>
      </c>
      <c r="T665" s="10">
        <f t="shared" si="81"/>
        <v>0</v>
      </c>
      <c r="U665" s="10">
        <f t="shared" si="82"/>
        <v>0</v>
      </c>
      <c r="V665" s="10">
        <f t="shared" si="83"/>
        <v>0</v>
      </c>
      <c r="W665" s="10">
        <f t="shared" si="84"/>
        <v>0</v>
      </c>
      <c r="X665" s="10">
        <f t="shared" si="85"/>
        <v>0</v>
      </c>
      <c r="Y665" s="10">
        <f t="shared" si="86"/>
        <v>0</v>
      </c>
      <c r="Z665" s="10">
        <f t="shared" si="87"/>
        <v>0</v>
      </c>
    </row>
    <row r="666" spans="18:26" x14ac:dyDescent="0.35">
      <c r="R666" s="3">
        <f>SUM((((Table1[[#This Row],[base spd]])*(1 + $R$1+$R$2)) + Table1[[#This Row],[rune spd]]) * (1 + $R$3))</f>
        <v>0</v>
      </c>
      <c r="S666" s="10">
        <f t="shared" si="80"/>
        <v>0</v>
      </c>
      <c r="T666" s="10">
        <f t="shared" si="81"/>
        <v>0</v>
      </c>
      <c r="U666" s="10">
        <f t="shared" si="82"/>
        <v>0</v>
      </c>
      <c r="V666" s="10">
        <f t="shared" si="83"/>
        <v>0</v>
      </c>
      <c r="W666" s="10">
        <f t="shared" si="84"/>
        <v>0</v>
      </c>
      <c r="X666" s="10">
        <f t="shared" si="85"/>
        <v>0</v>
      </c>
      <c r="Y666" s="10">
        <f t="shared" si="86"/>
        <v>0</v>
      </c>
      <c r="Z666" s="10">
        <f t="shared" si="87"/>
        <v>0</v>
      </c>
    </row>
    <row r="667" spans="18:26" x14ac:dyDescent="0.35">
      <c r="R667" s="3">
        <f>SUM((((Table1[[#This Row],[base spd]])*(1 + $R$1+$R$2)) + Table1[[#This Row],[rune spd]]) * (1 + $R$3))</f>
        <v>0</v>
      </c>
      <c r="S667" s="10">
        <f t="shared" si="80"/>
        <v>0</v>
      </c>
      <c r="T667" s="10">
        <f t="shared" si="81"/>
        <v>0</v>
      </c>
      <c r="U667" s="10">
        <f t="shared" si="82"/>
        <v>0</v>
      </c>
      <c r="V667" s="10">
        <f t="shared" si="83"/>
        <v>0</v>
      </c>
      <c r="W667" s="10">
        <f t="shared" si="84"/>
        <v>0</v>
      </c>
      <c r="X667" s="10">
        <f t="shared" si="85"/>
        <v>0</v>
      </c>
      <c r="Y667" s="10">
        <f t="shared" si="86"/>
        <v>0</v>
      </c>
      <c r="Z667" s="10">
        <f t="shared" si="87"/>
        <v>0</v>
      </c>
    </row>
    <row r="668" spans="18:26" x14ac:dyDescent="0.35">
      <c r="R668" s="3">
        <f>SUM((((Table1[[#This Row],[base spd]])*(1 + $R$1+$R$2)) + Table1[[#This Row],[rune spd]]) * (1 + $R$3))</f>
        <v>0</v>
      </c>
      <c r="S668" s="10">
        <f t="shared" si="80"/>
        <v>0</v>
      </c>
      <c r="T668" s="10">
        <f t="shared" si="81"/>
        <v>0</v>
      </c>
      <c r="U668" s="10">
        <f t="shared" si="82"/>
        <v>0</v>
      </c>
      <c r="V668" s="10">
        <f t="shared" si="83"/>
        <v>0</v>
      </c>
      <c r="W668" s="10">
        <f t="shared" si="84"/>
        <v>0</v>
      </c>
      <c r="X668" s="10">
        <f t="shared" si="85"/>
        <v>0</v>
      </c>
      <c r="Y668" s="10">
        <f t="shared" si="86"/>
        <v>0</v>
      </c>
      <c r="Z668" s="10">
        <f t="shared" si="87"/>
        <v>0</v>
      </c>
    </row>
    <row r="669" spans="18:26" x14ac:dyDescent="0.35">
      <c r="R669" s="3">
        <f>SUM((((Table1[[#This Row],[base spd]])*(1 + $R$1+$R$2)) + Table1[[#This Row],[rune spd]]) * (1 + $R$3))</f>
        <v>0</v>
      </c>
      <c r="S669" s="10">
        <f t="shared" si="80"/>
        <v>0</v>
      </c>
      <c r="T669" s="10">
        <f t="shared" si="81"/>
        <v>0</v>
      </c>
      <c r="U669" s="10">
        <f t="shared" si="82"/>
        <v>0</v>
      </c>
      <c r="V669" s="10">
        <f t="shared" si="83"/>
        <v>0</v>
      </c>
      <c r="W669" s="10">
        <f t="shared" si="84"/>
        <v>0</v>
      </c>
      <c r="X669" s="10">
        <f t="shared" si="85"/>
        <v>0</v>
      </c>
      <c r="Y669" s="10">
        <f t="shared" si="86"/>
        <v>0</v>
      </c>
      <c r="Z669" s="10">
        <f t="shared" si="87"/>
        <v>0</v>
      </c>
    </row>
    <row r="670" spans="18:26" x14ac:dyDescent="0.35">
      <c r="R670" s="3">
        <f>SUM((((Table1[[#This Row],[base spd]])*(1 + $R$1+$R$2)) + Table1[[#This Row],[rune spd]]) * (1 + $R$3))</f>
        <v>0</v>
      </c>
      <c r="S670" s="10">
        <f t="shared" si="80"/>
        <v>0</v>
      </c>
      <c r="T670" s="10">
        <f t="shared" si="81"/>
        <v>0</v>
      </c>
      <c r="U670" s="10">
        <f t="shared" si="82"/>
        <v>0</v>
      </c>
      <c r="V670" s="10">
        <f t="shared" si="83"/>
        <v>0</v>
      </c>
      <c r="W670" s="10">
        <f t="shared" si="84"/>
        <v>0</v>
      </c>
      <c r="X670" s="10">
        <f t="shared" si="85"/>
        <v>0</v>
      </c>
      <c r="Y670" s="10">
        <f t="shared" si="86"/>
        <v>0</v>
      </c>
      <c r="Z670" s="10">
        <f t="shared" si="87"/>
        <v>0</v>
      </c>
    </row>
    <row r="671" spans="18:26" x14ac:dyDescent="0.35">
      <c r="R671" s="3">
        <f>SUM((((Table1[[#This Row],[base spd]])*(1 + $R$1+$R$2)) + Table1[[#This Row],[rune spd]]) * (1 + $R$3))</f>
        <v>0</v>
      </c>
      <c r="S671" s="10">
        <f t="shared" si="80"/>
        <v>0</v>
      </c>
      <c r="T671" s="10">
        <f t="shared" si="81"/>
        <v>0</v>
      </c>
      <c r="U671" s="10">
        <f t="shared" si="82"/>
        <v>0</v>
      </c>
      <c r="V671" s="10">
        <f t="shared" si="83"/>
        <v>0</v>
      </c>
      <c r="W671" s="10">
        <f t="shared" si="84"/>
        <v>0</v>
      </c>
      <c r="X671" s="10">
        <f t="shared" si="85"/>
        <v>0</v>
      </c>
      <c r="Y671" s="10">
        <f t="shared" si="86"/>
        <v>0</v>
      </c>
      <c r="Z671" s="10">
        <f t="shared" si="87"/>
        <v>0</v>
      </c>
    </row>
    <row r="672" spans="18:26" x14ac:dyDescent="0.35">
      <c r="R672" s="3">
        <f>SUM((((Table1[[#This Row],[base spd]])*(1 + $R$1+$R$2)) + Table1[[#This Row],[rune spd]]) * (1 + $R$3))</f>
        <v>0</v>
      </c>
      <c r="S672" s="10">
        <f t="shared" si="80"/>
        <v>0</v>
      </c>
      <c r="T672" s="10">
        <f t="shared" si="81"/>
        <v>0</v>
      </c>
      <c r="U672" s="10">
        <f t="shared" si="82"/>
        <v>0</v>
      </c>
      <c r="V672" s="10">
        <f t="shared" si="83"/>
        <v>0</v>
      </c>
      <c r="W672" s="10">
        <f t="shared" si="84"/>
        <v>0</v>
      </c>
      <c r="X672" s="10">
        <f t="shared" si="85"/>
        <v>0</v>
      </c>
      <c r="Y672" s="10">
        <f t="shared" si="86"/>
        <v>0</v>
      </c>
      <c r="Z672" s="10">
        <f t="shared" si="87"/>
        <v>0</v>
      </c>
    </row>
    <row r="673" spans="18:26" x14ac:dyDescent="0.35">
      <c r="R673" s="3">
        <f>SUM((((Table1[[#This Row],[base spd]])*(1 + $R$1+$R$2)) + Table1[[#This Row],[rune spd]]) * (1 + $R$3))</f>
        <v>0</v>
      </c>
      <c r="S673" s="10">
        <f t="shared" si="80"/>
        <v>0</v>
      </c>
      <c r="T673" s="10">
        <f t="shared" si="81"/>
        <v>0</v>
      </c>
      <c r="U673" s="10">
        <f t="shared" si="82"/>
        <v>0</v>
      </c>
      <c r="V673" s="10">
        <f t="shared" si="83"/>
        <v>0</v>
      </c>
      <c r="W673" s="10">
        <f t="shared" si="84"/>
        <v>0</v>
      </c>
      <c r="X673" s="10">
        <f t="shared" si="85"/>
        <v>0</v>
      </c>
      <c r="Y673" s="10">
        <f t="shared" si="86"/>
        <v>0</v>
      </c>
      <c r="Z673" s="10">
        <f t="shared" si="87"/>
        <v>0</v>
      </c>
    </row>
    <row r="674" spans="18:26" x14ac:dyDescent="0.35">
      <c r="R674" s="3">
        <f>SUM((((Table1[[#This Row],[base spd]])*(1 + $R$1+$R$2)) + Table1[[#This Row],[rune spd]]) * (1 + $R$3))</f>
        <v>0</v>
      </c>
      <c r="S674" s="10">
        <f t="shared" si="80"/>
        <v>0</v>
      </c>
      <c r="T674" s="10">
        <f t="shared" si="81"/>
        <v>0</v>
      </c>
      <c r="U674" s="10">
        <f t="shared" si="82"/>
        <v>0</v>
      </c>
      <c r="V674" s="10">
        <f t="shared" si="83"/>
        <v>0</v>
      </c>
      <c r="W674" s="10">
        <f t="shared" si="84"/>
        <v>0</v>
      </c>
      <c r="X674" s="10">
        <f t="shared" si="85"/>
        <v>0</v>
      </c>
      <c r="Y674" s="10">
        <f t="shared" si="86"/>
        <v>0</v>
      </c>
      <c r="Z674" s="10">
        <f t="shared" si="87"/>
        <v>0</v>
      </c>
    </row>
    <row r="675" spans="18:26" x14ac:dyDescent="0.35">
      <c r="R675" s="3">
        <f>SUM((((Table1[[#This Row],[base spd]])*(1 + $R$1+$R$2)) + Table1[[#This Row],[rune spd]]) * (1 + $R$3))</f>
        <v>0</v>
      </c>
      <c r="S675" s="10">
        <f t="shared" si="80"/>
        <v>0</v>
      </c>
      <c r="T675" s="10">
        <f t="shared" si="81"/>
        <v>0</v>
      </c>
      <c r="U675" s="10">
        <f t="shared" si="82"/>
        <v>0</v>
      </c>
      <c r="V675" s="10">
        <f t="shared" si="83"/>
        <v>0</v>
      </c>
      <c r="W675" s="10">
        <f t="shared" si="84"/>
        <v>0</v>
      </c>
      <c r="X675" s="10">
        <f t="shared" si="85"/>
        <v>0</v>
      </c>
      <c r="Y675" s="10">
        <f t="shared" si="86"/>
        <v>0</v>
      </c>
      <c r="Z675" s="10">
        <f t="shared" si="87"/>
        <v>0</v>
      </c>
    </row>
    <row r="676" spans="18:26" x14ac:dyDescent="0.35">
      <c r="R676" s="3">
        <f>SUM((((Table1[[#This Row],[base spd]])*(1 + $R$1+$R$2)) + Table1[[#This Row],[rune spd]]) * (1 + $R$3))</f>
        <v>0</v>
      </c>
      <c r="S676" s="10">
        <f t="shared" si="80"/>
        <v>0</v>
      </c>
      <c r="T676" s="10">
        <f t="shared" si="81"/>
        <v>0</v>
      </c>
      <c r="U676" s="10">
        <f t="shared" si="82"/>
        <v>0</v>
      </c>
      <c r="V676" s="10">
        <f t="shared" si="83"/>
        <v>0</v>
      </c>
      <c r="W676" s="10">
        <f t="shared" si="84"/>
        <v>0</v>
      </c>
      <c r="X676" s="10">
        <f t="shared" si="85"/>
        <v>0</v>
      </c>
      <c r="Y676" s="10">
        <f t="shared" si="86"/>
        <v>0</v>
      </c>
      <c r="Z676" s="10">
        <f t="shared" si="87"/>
        <v>0</v>
      </c>
    </row>
    <row r="677" spans="18:26" x14ac:dyDescent="0.35">
      <c r="R677" s="3">
        <f>SUM((((Table1[[#This Row],[base spd]])*(1 + $R$1+$R$2)) + Table1[[#This Row],[rune spd]]) * (1 + $R$3))</f>
        <v>0</v>
      </c>
      <c r="S677" s="10">
        <f t="shared" si="80"/>
        <v>0</v>
      </c>
      <c r="T677" s="10">
        <f t="shared" si="81"/>
        <v>0</v>
      </c>
      <c r="U677" s="10">
        <f t="shared" si="82"/>
        <v>0</v>
      </c>
      <c r="V677" s="10">
        <f t="shared" si="83"/>
        <v>0</v>
      </c>
      <c r="W677" s="10">
        <f t="shared" si="84"/>
        <v>0</v>
      </c>
      <c r="X677" s="10">
        <f t="shared" si="85"/>
        <v>0</v>
      </c>
      <c r="Y677" s="10">
        <f t="shared" si="86"/>
        <v>0</v>
      </c>
      <c r="Z677" s="10">
        <f t="shared" si="87"/>
        <v>0</v>
      </c>
    </row>
    <row r="678" spans="18:26" x14ac:dyDescent="0.35">
      <c r="R678" s="3">
        <f>SUM((((Table1[[#This Row],[base spd]])*(1 + $R$1+$R$2)) + Table1[[#This Row],[rune spd]]) * (1 + $R$3))</f>
        <v>0</v>
      </c>
      <c r="S678" s="10">
        <f t="shared" si="80"/>
        <v>0</v>
      </c>
      <c r="T678" s="10">
        <f t="shared" si="81"/>
        <v>0</v>
      </c>
      <c r="U678" s="10">
        <f t="shared" si="82"/>
        <v>0</v>
      </c>
      <c r="V678" s="10">
        <f t="shared" si="83"/>
        <v>0</v>
      </c>
      <c r="W678" s="10">
        <f t="shared" si="84"/>
        <v>0</v>
      </c>
      <c r="X678" s="10">
        <f t="shared" si="85"/>
        <v>0</v>
      </c>
      <c r="Y678" s="10">
        <f t="shared" si="86"/>
        <v>0</v>
      </c>
      <c r="Z678" s="10">
        <f t="shared" si="87"/>
        <v>0</v>
      </c>
    </row>
    <row r="679" spans="18:26" x14ac:dyDescent="0.35">
      <c r="R679" s="3">
        <f>SUM((((Table1[[#This Row],[base spd]])*(1 + $R$1+$R$2)) + Table1[[#This Row],[rune spd]]) * (1 + $R$3))</f>
        <v>0</v>
      </c>
      <c r="S679" s="10">
        <f t="shared" si="80"/>
        <v>0</v>
      </c>
      <c r="T679" s="10">
        <f t="shared" si="81"/>
        <v>0</v>
      </c>
      <c r="U679" s="10">
        <f t="shared" si="82"/>
        <v>0</v>
      </c>
      <c r="V679" s="10">
        <f t="shared" si="83"/>
        <v>0</v>
      </c>
      <c r="W679" s="10">
        <f t="shared" si="84"/>
        <v>0</v>
      </c>
      <c r="X679" s="10">
        <f t="shared" si="85"/>
        <v>0</v>
      </c>
      <c r="Y679" s="10">
        <f t="shared" si="86"/>
        <v>0</v>
      </c>
      <c r="Z679" s="10">
        <f t="shared" si="87"/>
        <v>0</v>
      </c>
    </row>
    <row r="680" spans="18:26" x14ac:dyDescent="0.35">
      <c r="R680" s="3">
        <f>SUM((((Table1[[#This Row],[base spd]])*(1 + $R$1+$R$2)) + Table1[[#This Row],[rune spd]]) * (1 + $R$3))</f>
        <v>0</v>
      </c>
      <c r="S680" s="10">
        <f t="shared" si="80"/>
        <v>0</v>
      </c>
      <c r="T680" s="10">
        <f t="shared" si="81"/>
        <v>0</v>
      </c>
      <c r="U680" s="10">
        <f t="shared" si="82"/>
        <v>0</v>
      </c>
      <c r="V680" s="10">
        <f t="shared" si="83"/>
        <v>0</v>
      </c>
      <c r="W680" s="10">
        <f t="shared" si="84"/>
        <v>0</v>
      </c>
      <c r="X680" s="10">
        <f t="shared" si="85"/>
        <v>0</v>
      </c>
      <c r="Y680" s="10">
        <f t="shared" si="86"/>
        <v>0</v>
      </c>
      <c r="Z680" s="10">
        <f t="shared" si="87"/>
        <v>0</v>
      </c>
    </row>
    <row r="681" spans="18:26" x14ac:dyDescent="0.35">
      <c r="R681" s="3">
        <f>SUM((((Table1[[#This Row],[base spd]])*(1 + $R$1+$R$2)) + Table1[[#This Row],[rune spd]]) * (1 + $R$3))</f>
        <v>0</v>
      </c>
      <c r="S681" s="10">
        <f t="shared" si="80"/>
        <v>0</v>
      </c>
      <c r="T681" s="10">
        <f t="shared" si="81"/>
        <v>0</v>
      </c>
      <c r="U681" s="10">
        <f t="shared" si="82"/>
        <v>0</v>
      </c>
      <c r="V681" s="10">
        <f t="shared" si="83"/>
        <v>0</v>
      </c>
      <c r="W681" s="10">
        <f t="shared" si="84"/>
        <v>0</v>
      </c>
      <c r="X681" s="10">
        <f t="shared" si="85"/>
        <v>0</v>
      </c>
      <c r="Y681" s="10">
        <f t="shared" si="86"/>
        <v>0</v>
      </c>
      <c r="Z681" s="10">
        <f t="shared" si="87"/>
        <v>0</v>
      </c>
    </row>
    <row r="682" spans="18:26" x14ac:dyDescent="0.35">
      <c r="R682" s="3">
        <f>SUM((((Table1[[#This Row],[base spd]])*(1 + $R$1+$R$2)) + Table1[[#This Row],[rune spd]]) * (1 + $R$3))</f>
        <v>0</v>
      </c>
      <c r="S682" s="10">
        <f t="shared" si="80"/>
        <v>0</v>
      </c>
      <c r="T682" s="10">
        <f t="shared" si="81"/>
        <v>0</v>
      </c>
      <c r="U682" s="10">
        <f t="shared" si="82"/>
        <v>0</v>
      </c>
      <c r="V682" s="10">
        <f t="shared" si="83"/>
        <v>0</v>
      </c>
      <c r="W682" s="10">
        <f t="shared" si="84"/>
        <v>0</v>
      </c>
      <c r="X682" s="10">
        <f t="shared" si="85"/>
        <v>0</v>
      </c>
      <c r="Y682" s="10">
        <f t="shared" si="86"/>
        <v>0</v>
      </c>
      <c r="Z682" s="10">
        <f t="shared" si="87"/>
        <v>0</v>
      </c>
    </row>
    <row r="683" spans="18:26" x14ac:dyDescent="0.35">
      <c r="R683" s="3">
        <f>SUM((((Table1[[#This Row],[base spd]])*(1 + $R$1+$R$2)) + Table1[[#This Row],[rune spd]]) * (1 + $R$3))</f>
        <v>0</v>
      </c>
      <c r="S683" s="10">
        <f t="shared" si="80"/>
        <v>0</v>
      </c>
      <c r="T683" s="10">
        <f t="shared" si="81"/>
        <v>0</v>
      </c>
      <c r="U683" s="10">
        <f t="shared" si="82"/>
        <v>0</v>
      </c>
      <c r="V683" s="10">
        <f t="shared" si="83"/>
        <v>0</v>
      </c>
      <c r="W683" s="10">
        <f t="shared" si="84"/>
        <v>0</v>
      </c>
      <c r="X683" s="10">
        <f t="shared" si="85"/>
        <v>0</v>
      </c>
      <c r="Y683" s="10">
        <f t="shared" si="86"/>
        <v>0</v>
      </c>
      <c r="Z683" s="10">
        <f t="shared" si="87"/>
        <v>0</v>
      </c>
    </row>
    <row r="684" spans="18:26" x14ac:dyDescent="0.35">
      <c r="R684" s="3">
        <f>SUM((((Table1[[#This Row],[base spd]])*(1 + $R$1+$R$2)) + Table1[[#This Row],[rune spd]]) * (1 + $R$3))</f>
        <v>0</v>
      </c>
      <c r="S684" s="10">
        <f t="shared" si="80"/>
        <v>0</v>
      </c>
      <c r="T684" s="10">
        <f t="shared" si="81"/>
        <v>0</v>
      </c>
      <c r="U684" s="10">
        <f t="shared" si="82"/>
        <v>0</v>
      </c>
      <c r="V684" s="10">
        <f t="shared" si="83"/>
        <v>0</v>
      </c>
      <c r="W684" s="10">
        <f t="shared" si="84"/>
        <v>0</v>
      </c>
      <c r="X684" s="10">
        <f t="shared" si="85"/>
        <v>0</v>
      </c>
      <c r="Y684" s="10">
        <f t="shared" si="86"/>
        <v>0</v>
      </c>
      <c r="Z684" s="10">
        <f t="shared" si="87"/>
        <v>0</v>
      </c>
    </row>
    <row r="685" spans="18:26" x14ac:dyDescent="0.35">
      <c r="R685" s="3">
        <f>SUM((((Table1[[#This Row],[base spd]])*(1 + $R$1+$R$2)) + Table1[[#This Row],[rune spd]]) * (1 + $R$3))</f>
        <v>0</v>
      </c>
      <c r="S685" s="10">
        <f t="shared" si="80"/>
        <v>0</v>
      </c>
      <c r="T685" s="10">
        <f t="shared" si="81"/>
        <v>0</v>
      </c>
      <c r="U685" s="10">
        <f t="shared" si="82"/>
        <v>0</v>
      </c>
      <c r="V685" s="10">
        <f t="shared" si="83"/>
        <v>0</v>
      </c>
      <c r="W685" s="10">
        <f t="shared" si="84"/>
        <v>0</v>
      </c>
      <c r="X685" s="10">
        <f t="shared" si="85"/>
        <v>0</v>
      </c>
      <c r="Y685" s="10">
        <f t="shared" si="86"/>
        <v>0</v>
      </c>
      <c r="Z685" s="10">
        <f t="shared" si="87"/>
        <v>0</v>
      </c>
    </row>
    <row r="686" spans="18:26" x14ac:dyDescent="0.35">
      <c r="R686" s="3">
        <f>SUM((((Table1[[#This Row],[base spd]])*(1 + $R$1+$R$2)) + Table1[[#This Row],[rune spd]]) * (1 + $R$3))</f>
        <v>0</v>
      </c>
      <c r="S686" s="10">
        <f t="shared" si="80"/>
        <v>0</v>
      </c>
      <c r="T686" s="10">
        <f t="shared" si="81"/>
        <v>0</v>
      </c>
      <c r="U686" s="10">
        <f t="shared" si="82"/>
        <v>0</v>
      </c>
      <c r="V686" s="10">
        <f t="shared" si="83"/>
        <v>0</v>
      </c>
      <c r="W686" s="10">
        <f t="shared" si="84"/>
        <v>0</v>
      </c>
      <c r="X686" s="10">
        <f t="shared" si="85"/>
        <v>0</v>
      </c>
      <c r="Y686" s="10">
        <f t="shared" si="86"/>
        <v>0</v>
      </c>
      <c r="Z686" s="10">
        <f t="shared" si="87"/>
        <v>0</v>
      </c>
    </row>
    <row r="687" spans="18:26" x14ac:dyDescent="0.35">
      <c r="R687" s="3">
        <f>SUM((((Table1[[#This Row],[base spd]])*(1 + $R$1+$R$2)) + Table1[[#This Row],[rune spd]]) * (1 + $R$3))</f>
        <v>0</v>
      </c>
      <c r="S687" s="10">
        <f t="shared" si="80"/>
        <v>0</v>
      </c>
      <c r="T687" s="10">
        <f t="shared" si="81"/>
        <v>0</v>
      </c>
      <c r="U687" s="10">
        <f t="shared" si="82"/>
        <v>0</v>
      </c>
      <c r="V687" s="10">
        <f t="shared" si="83"/>
        <v>0</v>
      </c>
      <c r="W687" s="10">
        <f t="shared" si="84"/>
        <v>0</v>
      </c>
      <c r="X687" s="10">
        <f t="shared" si="85"/>
        <v>0</v>
      </c>
      <c r="Y687" s="10">
        <f t="shared" si="86"/>
        <v>0</v>
      </c>
      <c r="Z687" s="10">
        <f t="shared" si="87"/>
        <v>0</v>
      </c>
    </row>
    <row r="688" spans="18:26" x14ac:dyDescent="0.35">
      <c r="R688" s="3">
        <f>SUM((((Table1[[#This Row],[base spd]])*(1 + $R$1+$R$2)) + Table1[[#This Row],[rune spd]]) * (1 + $R$3))</f>
        <v>0</v>
      </c>
      <c r="S688" s="10">
        <f t="shared" si="80"/>
        <v>0</v>
      </c>
      <c r="T688" s="10">
        <f t="shared" si="81"/>
        <v>0</v>
      </c>
      <c r="U688" s="10">
        <f t="shared" si="82"/>
        <v>0</v>
      </c>
      <c r="V688" s="10">
        <f t="shared" si="83"/>
        <v>0</v>
      </c>
      <c r="W688" s="10">
        <f t="shared" si="84"/>
        <v>0</v>
      </c>
      <c r="X688" s="10">
        <f t="shared" si="85"/>
        <v>0</v>
      </c>
      <c r="Y688" s="10">
        <f t="shared" si="86"/>
        <v>0</v>
      </c>
      <c r="Z688" s="10">
        <f t="shared" si="87"/>
        <v>0</v>
      </c>
    </row>
    <row r="689" spans="18:26" x14ac:dyDescent="0.35">
      <c r="R689" s="3">
        <f>SUM((((Table1[[#This Row],[base spd]])*(1 + $R$1+$R$2)) + Table1[[#This Row],[rune spd]]) * (1 + $R$3))</f>
        <v>0</v>
      </c>
      <c r="S689" s="10">
        <f t="shared" si="80"/>
        <v>0</v>
      </c>
      <c r="T689" s="10">
        <f t="shared" si="81"/>
        <v>0</v>
      </c>
      <c r="U689" s="10">
        <f t="shared" si="82"/>
        <v>0</v>
      </c>
      <c r="V689" s="10">
        <f t="shared" si="83"/>
        <v>0</v>
      </c>
      <c r="W689" s="10">
        <f t="shared" si="84"/>
        <v>0</v>
      </c>
      <c r="X689" s="10">
        <f t="shared" si="85"/>
        <v>0</v>
      </c>
      <c r="Y689" s="10">
        <f t="shared" si="86"/>
        <v>0</v>
      </c>
      <c r="Z689" s="10">
        <f t="shared" si="87"/>
        <v>0</v>
      </c>
    </row>
    <row r="690" spans="18:26" x14ac:dyDescent="0.35">
      <c r="R690" s="3">
        <f>SUM((((Table1[[#This Row],[base spd]])*(1 + $R$1+$R$2)) + Table1[[#This Row],[rune spd]]) * (1 + $R$3))</f>
        <v>0</v>
      </c>
      <c r="S690" s="10">
        <f t="shared" si="80"/>
        <v>0</v>
      </c>
      <c r="T690" s="10">
        <f t="shared" si="81"/>
        <v>0</v>
      </c>
      <c r="U690" s="10">
        <f t="shared" si="82"/>
        <v>0</v>
      </c>
      <c r="V690" s="10">
        <f t="shared" si="83"/>
        <v>0</v>
      </c>
      <c r="W690" s="10">
        <f t="shared" si="84"/>
        <v>0</v>
      </c>
      <c r="X690" s="10">
        <f t="shared" si="85"/>
        <v>0</v>
      </c>
      <c r="Y690" s="10">
        <f t="shared" si="86"/>
        <v>0</v>
      </c>
      <c r="Z690" s="10">
        <f t="shared" si="87"/>
        <v>0</v>
      </c>
    </row>
    <row r="691" spans="18:26" x14ac:dyDescent="0.35">
      <c r="R691" s="3">
        <f>SUM((((Table1[[#This Row],[base spd]])*(1 + $R$1+$R$2)) + Table1[[#This Row],[rune spd]]) * (1 + $R$3))</f>
        <v>0</v>
      </c>
      <c r="S691" s="10">
        <f t="shared" si="80"/>
        <v>0</v>
      </c>
      <c r="T691" s="10">
        <f t="shared" si="81"/>
        <v>0</v>
      </c>
      <c r="U691" s="10">
        <f t="shared" si="82"/>
        <v>0</v>
      </c>
      <c r="V691" s="10">
        <f t="shared" si="83"/>
        <v>0</v>
      </c>
      <c r="W691" s="10">
        <f t="shared" si="84"/>
        <v>0</v>
      </c>
      <c r="X691" s="10">
        <f t="shared" si="85"/>
        <v>0</v>
      </c>
      <c r="Y691" s="10">
        <f t="shared" si="86"/>
        <v>0</v>
      </c>
      <c r="Z691" s="10">
        <f t="shared" si="87"/>
        <v>0</v>
      </c>
    </row>
    <row r="692" spans="18:26" x14ac:dyDescent="0.35">
      <c r="R692" s="3">
        <f>SUM((((Table1[[#This Row],[base spd]])*(1 + $R$1+$R$2)) + Table1[[#This Row],[rune spd]]) * (1 + $R$3))</f>
        <v>0</v>
      </c>
      <c r="S692" s="10">
        <f t="shared" si="80"/>
        <v>0</v>
      </c>
      <c r="T692" s="10">
        <f t="shared" si="81"/>
        <v>0</v>
      </c>
      <c r="U692" s="10">
        <f t="shared" si="82"/>
        <v>0</v>
      </c>
      <c r="V692" s="10">
        <f t="shared" si="83"/>
        <v>0</v>
      </c>
      <c r="W692" s="10">
        <f t="shared" si="84"/>
        <v>0</v>
      </c>
      <c r="X692" s="10">
        <f t="shared" si="85"/>
        <v>0</v>
      </c>
      <c r="Y692" s="10">
        <f t="shared" si="86"/>
        <v>0</v>
      </c>
      <c r="Z692" s="10">
        <f t="shared" si="87"/>
        <v>0</v>
      </c>
    </row>
    <row r="693" spans="18:26" x14ac:dyDescent="0.35">
      <c r="R693" s="3">
        <f>SUM((((Table1[[#This Row],[base spd]])*(1 + $R$1+$R$2)) + Table1[[#This Row],[rune spd]]) * (1 + $R$3))</f>
        <v>0</v>
      </c>
      <c r="S693" s="10">
        <f t="shared" si="80"/>
        <v>0</v>
      </c>
      <c r="T693" s="10">
        <f t="shared" si="81"/>
        <v>0</v>
      </c>
      <c r="U693" s="10">
        <f t="shared" si="82"/>
        <v>0</v>
      </c>
      <c r="V693" s="10">
        <f t="shared" si="83"/>
        <v>0</v>
      </c>
      <c r="W693" s="10">
        <f t="shared" si="84"/>
        <v>0</v>
      </c>
      <c r="X693" s="10">
        <f t="shared" si="85"/>
        <v>0</v>
      </c>
      <c r="Y693" s="10">
        <f t="shared" si="86"/>
        <v>0</v>
      </c>
      <c r="Z693" s="10">
        <f t="shared" si="87"/>
        <v>0</v>
      </c>
    </row>
    <row r="694" spans="18:26" x14ac:dyDescent="0.35">
      <c r="R694" s="3">
        <f>SUM((((Table1[[#This Row],[base spd]])*(1 + $R$1+$R$2)) + Table1[[#This Row],[rune spd]]) * (1 + $R$3))</f>
        <v>0</v>
      </c>
      <c r="S694" s="10">
        <f t="shared" si="80"/>
        <v>0</v>
      </c>
      <c r="T694" s="10">
        <f t="shared" si="81"/>
        <v>0</v>
      </c>
      <c r="U694" s="10">
        <f t="shared" si="82"/>
        <v>0</v>
      </c>
      <c r="V694" s="10">
        <f t="shared" si="83"/>
        <v>0</v>
      </c>
      <c r="W694" s="10">
        <f t="shared" si="84"/>
        <v>0</v>
      </c>
      <c r="X694" s="10">
        <f t="shared" si="85"/>
        <v>0</v>
      </c>
      <c r="Y694" s="10">
        <f t="shared" si="86"/>
        <v>0</v>
      </c>
      <c r="Z694" s="10">
        <f t="shared" si="87"/>
        <v>0</v>
      </c>
    </row>
    <row r="695" spans="18:26" x14ac:dyDescent="0.35">
      <c r="R695" s="3">
        <f>SUM((((Table1[[#This Row],[base spd]])*(1 + $R$1+$R$2)) + Table1[[#This Row],[rune spd]]) * (1 + $R$3))</f>
        <v>0</v>
      </c>
      <c r="S695" s="10">
        <f t="shared" si="80"/>
        <v>0</v>
      </c>
      <c r="T695" s="10">
        <f t="shared" si="81"/>
        <v>0</v>
      </c>
      <c r="U695" s="10">
        <f t="shared" si="82"/>
        <v>0</v>
      </c>
      <c r="V695" s="10">
        <f t="shared" si="83"/>
        <v>0</v>
      </c>
      <c r="W695" s="10">
        <f t="shared" si="84"/>
        <v>0</v>
      </c>
      <c r="X695" s="10">
        <f t="shared" si="85"/>
        <v>0</v>
      </c>
      <c r="Y695" s="10">
        <f t="shared" si="86"/>
        <v>0</v>
      </c>
      <c r="Z695" s="10">
        <f t="shared" si="87"/>
        <v>0</v>
      </c>
    </row>
    <row r="696" spans="18:26" x14ac:dyDescent="0.35">
      <c r="R696" s="3">
        <f>SUM((((Table1[[#This Row],[base spd]])*(1 + $R$1+$R$2)) + Table1[[#This Row],[rune spd]]) * (1 + $R$3))</f>
        <v>0</v>
      </c>
      <c r="S696" s="10">
        <f t="shared" si="80"/>
        <v>0</v>
      </c>
      <c r="T696" s="10">
        <f t="shared" si="81"/>
        <v>0</v>
      </c>
      <c r="U696" s="10">
        <f t="shared" si="82"/>
        <v>0</v>
      </c>
      <c r="V696" s="10">
        <f t="shared" si="83"/>
        <v>0</v>
      </c>
      <c r="W696" s="10">
        <f t="shared" si="84"/>
        <v>0</v>
      </c>
      <c r="X696" s="10">
        <f t="shared" si="85"/>
        <v>0</v>
      </c>
      <c r="Y696" s="10">
        <f t="shared" si="86"/>
        <v>0</v>
      </c>
      <c r="Z696" s="10">
        <f t="shared" si="87"/>
        <v>0</v>
      </c>
    </row>
    <row r="697" spans="18:26" x14ac:dyDescent="0.35">
      <c r="R697" s="3">
        <f>SUM((((Table1[[#This Row],[base spd]])*(1 + $R$1+$R$2)) + Table1[[#This Row],[rune spd]]) * (1 + $R$3))</f>
        <v>0</v>
      </c>
      <c r="S697" s="10">
        <f t="shared" si="80"/>
        <v>0</v>
      </c>
      <c r="T697" s="10">
        <f t="shared" si="81"/>
        <v>0</v>
      </c>
      <c r="U697" s="10">
        <f t="shared" si="82"/>
        <v>0</v>
      </c>
      <c r="V697" s="10">
        <f t="shared" si="83"/>
        <v>0</v>
      </c>
      <c r="W697" s="10">
        <f t="shared" si="84"/>
        <v>0</v>
      </c>
      <c r="X697" s="10">
        <f t="shared" si="85"/>
        <v>0</v>
      </c>
      <c r="Y697" s="10">
        <f t="shared" si="86"/>
        <v>0</v>
      </c>
      <c r="Z697" s="10">
        <f t="shared" si="87"/>
        <v>0</v>
      </c>
    </row>
    <row r="698" spans="18:26" x14ac:dyDescent="0.35">
      <c r="R698" s="3">
        <f>SUM((((Table1[[#This Row],[base spd]])*(1 + $R$1+$R$2)) + Table1[[#This Row],[rune spd]]) * (1 + $R$3))</f>
        <v>0</v>
      </c>
      <c r="S698" s="10">
        <f t="shared" si="80"/>
        <v>0</v>
      </c>
      <c r="T698" s="10">
        <f t="shared" si="81"/>
        <v>0</v>
      </c>
      <c r="U698" s="10">
        <f t="shared" si="82"/>
        <v>0</v>
      </c>
      <c r="V698" s="10">
        <f t="shared" si="83"/>
        <v>0</v>
      </c>
      <c r="W698" s="10">
        <f t="shared" si="84"/>
        <v>0</v>
      </c>
      <c r="X698" s="10">
        <f t="shared" si="85"/>
        <v>0</v>
      </c>
      <c r="Y698" s="10">
        <f t="shared" si="86"/>
        <v>0</v>
      </c>
      <c r="Z698" s="10">
        <f t="shared" si="87"/>
        <v>0</v>
      </c>
    </row>
    <row r="699" spans="18:26" x14ac:dyDescent="0.35">
      <c r="R699" s="3">
        <f>SUM((((Table1[[#This Row],[base spd]])*(1 + $R$1+$R$2)) + Table1[[#This Row],[rune spd]]) * (1 + $R$3))</f>
        <v>0</v>
      </c>
      <c r="S699" s="10">
        <f t="shared" si="80"/>
        <v>0</v>
      </c>
      <c r="T699" s="10">
        <f t="shared" si="81"/>
        <v>0</v>
      </c>
      <c r="U699" s="10">
        <f t="shared" si="82"/>
        <v>0</v>
      </c>
      <c r="V699" s="10">
        <f t="shared" si="83"/>
        <v>0</v>
      </c>
      <c r="W699" s="10">
        <f t="shared" si="84"/>
        <v>0</v>
      </c>
      <c r="X699" s="10">
        <f t="shared" si="85"/>
        <v>0</v>
      </c>
      <c r="Y699" s="10">
        <f t="shared" si="86"/>
        <v>0</v>
      </c>
      <c r="Z699" s="10">
        <f t="shared" si="87"/>
        <v>0</v>
      </c>
    </row>
    <row r="700" spans="18:26" x14ac:dyDescent="0.35">
      <c r="R700" s="3">
        <f>SUM((((Table1[[#This Row],[base spd]])*(1 + $R$1+$R$2)) + Table1[[#This Row],[rune spd]]) * (1 + $R$3))</f>
        <v>0</v>
      </c>
      <c r="S700" s="10">
        <f t="shared" si="80"/>
        <v>0</v>
      </c>
      <c r="T700" s="10">
        <f t="shared" si="81"/>
        <v>0</v>
      </c>
      <c r="U700" s="10">
        <f t="shared" si="82"/>
        <v>0</v>
      </c>
      <c r="V700" s="10">
        <f t="shared" si="83"/>
        <v>0</v>
      </c>
      <c r="W700" s="10">
        <f t="shared" si="84"/>
        <v>0</v>
      </c>
      <c r="X700" s="10">
        <f t="shared" si="85"/>
        <v>0</v>
      </c>
      <c r="Y700" s="10">
        <f t="shared" si="86"/>
        <v>0</v>
      </c>
      <c r="Z700" s="10">
        <f t="shared" si="87"/>
        <v>0</v>
      </c>
    </row>
    <row r="701" spans="18:26" x14ac:dyDescent="0.35">
      <c r="R701" s="3">
        <f>SUM((((Table1[[#This Row],[base spd]])*(1 + $R$1+$R$2)) + Table1[[#This Row],[rune spd]]) * (1 + $R$3))</f>
        <v>0</v>
      </c>
      <c r="S701" s="10">
        <f t="shared" si="80"/>
        <v>0</v>
      </c>
      <c r="T701" s="10">
        <f t="shared" si="81"/>
        <v>0</v>
      </c>
      <c r="U701" s="10">
        <f t="shared" si="82"/>
        <v>0</v>
      </c>
      <c r="V701" s="10">
        <f t="shared" si="83"/>
        <v>0</v>
      </c>
      <c r="W701" s="10">
        <f t="shared" si="84"/>
        <v>0</v>
      </c>
      <c r="X701" s="10">
        <f t="shared" si="85"/>
        <v>0</v>
      </c>
      <c r="Y701" s="10">
        <f t="shared" si="86"/>
        <v>0</v>
      </c>
      <c r="Z701" s="10">
        <f t="shared" si="87"/>
        <v>0</v>
      </c>
    </row>
    <row r="702" spans="18:26" x14ac:dyDescent="0.35">
      <c r="R702" s="3">
        <f>SUM((((Table1[[#This Row],[base spd]])*(1 + $R$1+$R$2)) + Table1[[#This Row],[rune spd]]) * (1 + $R$3))</f>
        <v>0</v>
      </c>
      <c r="S702" s="10">
        <f t="shared" si="80"/>
        <v>0</v>
      </c>
      <c r="T702" s="10">
        <f t="shared" si="81"/>
        <v>0</v>
      </c>
      <c r="U702" s="10">
        <f t="shared" si="82"/>
        <v>0</v>
      </c>
      <c r="V702" s="10">
        <f t="shared" si="83"/>
        <v>0</v>
      </c>
      <c r="W702" s="10">
        <f t="shared" si="84"/>
        <v>0</v>
      </c>
      <c r="X702" s="10">
        <f t="shared" si="85"/>
        <v>0</v>
      </c>
      <c r="Y702" s="10">
        <f t="shared" si="86"/>
        <v>0</v>
      </c>
      <c r="Z702" s="10">
        <f t="shared" si="87"/>
        <v>0</v>
      </c>
    </row>
    <row r="703" spans="18:26" x14ac:dyDescent="0.35">
      <c r="R703" s="3">
        <f>SUM((((Table1[[#This Row],[base spd]])*(1 + $R$1+$R$2)) + Table1[[#This Row],[rune spd]]) * (1 + $R$3))</f>
        <v>0</v>
      </c>
      <c r="S703" s="10">
        <f t="shared" si="80"/>
        <v>0</v>
      </c>
      <c r="T703" s="10">
        <f t="shared" si="81"/>
        <v>0</v>
      </c>
      <c r="U703" s="10">
        <f t="shared" si="82"/>
        <v>0</v>
      </c>
      <c r="V703" s="10">
        <f t="shared" si="83"/>
        <v>0</v>
      </c>
      <c r="W703" s="10">
        <f t="shared" si="84"/>
        <v>0</v>
      </c>
      <c r="X703" s="10">
        <f t="shared" si="85"/>
        <v>0</v>
      </c>
      <c r="Y703" s="10">
        <f t="shared" si="86"/>
        <v>0</v>
      </c>
      <c r="Z703" s="10">
        <f t="shared" si="87"/>
        <v>0</v>
      </c>
    </row>
    <row r="704" spans="18:26" x14ac:dyDescent="0.35">
      <c r="R704" s="3">
        <f>SUM((((Table1[[#This Row],[base spd]])*(1 + $R$1+$R$2)) + Table1[[#This Row],[rune spd]]) * (1 + $R$3))</f>
        <v>0</v>
      </c>
      <c r="S704" s="10">
        <f t="shared" si="80"/>
        <v>0</v>
      </c>
      <c r="T704" s="10">
        <f t="shared" si="81"/>
        <v>0</v>
      </c>
      <c r="U704" s="10">
        <f t="shared" si="82"/>
        <v>0</v>
      </c>
      <c r="V704" s="10">
        <f t="shared" si="83"/>
        <v>0</v>
      </c>
      <c r="W704" s="10">
        <f t="shared" si="84"/>
        <v>0</v>
      </c>
      <c r="X704" s="10">
        <f t="shared" si="85"/>
        <v>0</v>
      </c>
      <c r="Y704" s="10">
        <f t="shared" si="86"/>
        <v>0</v>
      </c>
      <c r="Z704" s="10">
        <f t="shared" si="87"/>
        <v>0</v>
      </c>
    </row>
    <row r="705" spans="18:26" x14ac:dyDescent="0.35">
      <c r="R705" s="3">
        <f>SUM((((Table1[[#This Row],[base spd]])*(1 + $R$1+$R$2)) + Table1[[#This Row],[rune spd]]) * (1 + $R$3))</f>
        <v>0</v>
      </c>
      <c r="S705" s="10">
        <f t="shared" si="80"/>
        <v>0</v>
      </c>
      <c r="T705" s="10">
        <f t="shared" si="81"/>
        <v>0</v>
      </c>
      <c r="U705" s="10">
        <f t="shared" si="82"/>
        <v>0</v>
      </c>
      <c r="V705" s="10">
        <f t="shared" si="83"/>
        <v>0</v>
      </c>
      <c r="W705" s="10">
        <f t="shared" si="84"/>
        <v>0</v>
      </c>
      <c r="X705" s="10">
        <f t="shared" si="85"/>
        <v>0</v>
      </c>
      <c r="Y705" s="10">
        <f t="shared" si="86"/>
        <v>0</v>
      </c>
      <c r="Z705" s="10">
        <f t="shared" si="87"/>
        <v>0</v>
      </c>
    </row>
    <row r="706" spans="18:26" x14ac:dyDescent="0.35">
      <c r="R706" s="3">
        <f>SUM((((Table1[[#This Row],[base spd]])*(1 + $R$1+$R$2)) + Table1[[#This Row],[rune spd]]) * (1 + $R$3))</f>
        <v>0</v>
      </c>
      <c r="S706" s="10">
        <f t="shared" si="80"/>
        <v>0</v>
      </c>
      <c r="T706" s="10">
        <f t="shared" si="81"/>
        <v>0</v>
      </c>
      <c r="U706" s="10">
        <f t="shared" si="82"/>
        <v>0</v>
      </c>
      <c r="V706" s="10">
        <f t="shared" si="83"/>
        <v>0</v>
      </c>
      <c r="W706" s="10">
        <f t="shared" si="84"/>
        <v>0</v>
      </c>
      <c r="X706" s="10">
        <f t="shared" si="85"/>
        <v>0</v>
      </c>
      <c r="Y706" s="10">
        <f t="shared" si="86"/>
        <v>0</v>
      </c>
      <c r="Z706" s="10">
        <f t="shared" si="87"/>
        <v>0</v>
      </c>
    </row>
    <row r="707" spans="18:26" x14ac:dyDescent="0.35">
      <c r="R707" s="3">
        <f>SUM((((Table1[[#This Row],[base spd]])*(1 + $R$1+$R$2)) + Table1[[#This Row],[rune spd]]) * (1 + $R$3))</f>
        <v>0</v>
      </c>
      <c r="S707" s="10">
        <f t="shared" si="80"/>
        <v>0</v>
      </c>
      <c r="T707" s="10">
        <f t="shared" si="81"/>
        <v>0</v>
      </c>
      <c r="U707" s="10">
        <f t="shared" si="82"/>
        <v>0</v>
      </c>
      <c r="V707" s="10">
        <f t="shared" si="83"/>
        <v>0</v>
      </c>
      <c r="W707" s="10">
        <f t="shared" si="84"/>
        <v>0</v>
      </c>
      <c r="X707" s="10">
        <f t="shared" si="85"/>
        <v>0</v>
      </c>
      <c r="Y707" s="10">
        <f t="shared" si="86"/>
        <v>0</v>
      </c>
      <c r="Z707" s="10">
        <f t="shared" si="87"/>
        <v>0</v>
      </c>
    </row>
    <row r="708" spans="18:26" x14ac:dyDescent="0.35">
      <c r="R708" s="3">
        <f>SUM((((Table1[[#This Row],[base spd]])*(1 + $R$1+$R$2)) + Table1[[#This Row],[rune spd]]) * (1 + $R$3))</f>
        <v>0</v>
      </c>
      <c r="S708" s="10">
        <f t="shared" si="80"/>
        <v>0</v>
      </c>
      <c r="T708" s="10">
        <f t="shared" si="81"/>
        <v>0</v>
      </c>
      <c r="U708" s="10">
        <f t="shared" si="82"/>
        <v>0</v>
      </c>
      <c r="V708" s="10">
        <f t="shared" si="83"/>
        <v>0</v>
      </c>
      <c r="W708" s="10">
        <f t="shared" si="84"/>
        <v>0</v>
      </c>
      <c r="X708" s="10">
        <f t="shared" si="85"/>
        <v>0</v>
      </c>
      <c r="Y708" s="10">
        <f t="shared" si="86"/>
        <v>0</v>
      </c>
      <c r="Z708" s="10">
        <f t="shared" si="87"/>
        <v>0</v>
      </c>
    </row>
    <row r="709" spans="18:26" x14ac:dyDescent="0.35">
      <c r="R709" s="3">
        <f>SUM((((Table1[[#This Row],[base spd]])*(1 + $R$1+$R$2)) + Table1[[#This Row],[rune spd]]) * (1 + $R$3))</f>
        <v>0</v>
      </c>
      <c r="S709" s="10">
        <f t="shared" ref="S709:S772" si="88">SUM($R709*(0.07*3))</f>
        <v>0</v>
      </c>
      <c r="T709" s="10">
        <f t="shared" ref="T709:T772" si="89">SUM($R709*(0.07*4))</f>
        <v>0</v>
      </c>
      <c r="U709" s="10">
        <f t="shared" ref="U709:U772" si="90">SUM($R709*(0.07*5))</f>
        <v>0</v>
      </c>
      <c r="V709" s="10">
        <f t="shared" ref="V709:V772" si="91">SUM($R709*(0.07*6))</f>
        <v>0</v>
      </c>
      <c r="W709" s="10">
        <f t="shared" ref="W709:W772" si="92">SUM($R709*(0.07*7))</f>
        <v>0</v>
      </c>
      <c r="X709" s="10">
        <f t="shared" ref="X709:X772" si="93">SUM($R709*(0.07*8))</f>
        <v>0</v>
      </c>
      <c r="Y709" s="10">
        <f t="shared" ref="Y709:Y772" si="94">SUM($R709*(0.07*9))</f>
        <v>0</v>
      </c>
      <c r="Z709" s="10">
        <f t="shared" ref="Z709:Z772" si="95">SUM($R709*(0.07*10))</f>
        <v>0</v>
      </c>
    </row>
    <row r="710" spans="18:26" x14ac:dyDescent="0.35">
      <c r="R710" s="3">
        <f>SUM((((Table1[[#This Row],[base spd]])*(1 + $R$1+$R$2)) + Table1[[#This Row],[rune spd]]) * (1 + $R$3))</f>
        <v>0</v>
      </c>
      <c r="S710" s="10">
        <f t="shared" si="88"/>
        <v>0</v>
      </c>
      <c r="T710" s="10">
        <f t="shared" si="89"/>
        <v>0</v>
      </c>
      <c r="U710" s="10">
        <f t="shared" si="90"/>
        <v>0</v>
      </c>
      <c r="V710" s="10">
        <f t="shared" si="91"/>
        <v>0</v>
      </c>
      <c r="W710" s="10">
        <f t="shared" si="92"/>
        <v>0</v>
      </c>
      <c r="X710" s="10">
        <f t="shared" si="93"/>
        <v>0</v>
      </c>
      <c r="Y710" s="10">
        <f t="shared" si="94"/>
        <v>0</v>
      </c>
      <c r="Z710" s="10">
        <f t="shared" si="95"/>
        <v>0</v>
      </c>
    </row>
    <row r="711" spans="18:26" x14ac:dyDescent="0.35">
      <c r="R711" s="3">
        <f>SUM((((Table1[[#This Row],[base spd]])*(1 + $R$1+$R$2)) + Table1[[#This Row],[rune spd]]) * (1 + $R$3))</f>
        <v>0</v>
      </c>
      <c r="S711" s="10">
        <f t="shared" si="88"/>
        <v>0</v>
      </c>
      <c r="T711" s="10">
        <f t="shared" si="89"/>
        <v>0</v>
      </c>
      <c r="U711" s="10">
        <f t="shared" si="90"/>
        <v>0</v>
      </c>
      <c r="V711" s="10">
        <f t="shared" si="91"/>
        <v>0</v>
      </c>
      <c r="W711" s="10">
        <f t="shared" si="92"/>
        <v>0</v>
      </c>
      <c r="X711" s="10">
        <f t="shared" si="93"/>
        <v>0</v>
      </c>
      <c r="Y711" s="10">
        <f t="shared" si="94"/>
        <v>0</v>
      </c>
      <c r="Z711" s="10">
        <f t="shared" si="95"/>
        <v>0</v>
      </c>
    </row>
    <row r="712" spans="18:26" x14ac:dyDescent="0.35">
      <c r="R712" s="3">
        <f>SUM((((Table1[[#This Row],[base spd]])*(1 + $R$1+$R$2)) + Table1[[#This Row],[rune spd]]) * (1 + $R$3))</f>
        <v>0</v>
      </c>
      <c r="S712" s="10">
        <f t="shared" si="88"/>
        <v>0</v>
      </c>
      <c r="T712" s="10">
        <f t="shared" si="89"/>
        <v>0</v>
      </c>
      <c r="U712" s="10">
        <f t="shared" si="90"/>
        <v>0</v>
      </c>
      <c r="V712" s="10">
        <f t="shared" si="91"/>
        <v>0</v>
      </c>
      <c r="W712" s="10">
        <f t="shared" si="92"/>
        <v>0</v>
      </c>
      <c r="X712" s="10">
        <f t="shared" si="93"/>
        <v>0</v>
      </c>
      <c r="Y712" s="10">
        <f t="shared" si="94"/>
        <v>0</v>
      </c>
      <c r="Z712" s="10">
        <f t="shared" si="95"/>
        <v>0</v>
      </c>
    </row>
    <row r="713" spans="18:26" x14ac:dyDescent="0.35">
      <c r="R713" s="3">
        <f>SUM((((Table1[[#This Row],[base spd]])*(1 + $R$1+$R$2)) + Table1[[#This Row],[rune spd]]) * (1 + $R$3))</f>
        <v>0</v>
      </c>
      <c r="S713" s="10">
        <f t="shared" si="88"/>
        <v>0</v>
      </c>
      <c r="T713" s="10">
        <f t="shared" si="89"/>
        <v>0</v>
      </c>
      <c r="U713" s="10">
        <f t="shared" si="90"/>
        <v>0</v>
      </c>
      <c r="V713" s="10">
        <f t="shared" si="91"/>
        <v>0</v>
      </c>
      <c r="W713" s="10">
        <f t="shared" si="92"/>
        <v>0</v>
      </c>
      <c r="X713" s="10">
        <f t="shared" si="93"/>
        <v>0</v>
      </c>
      <c r="Y713" s="10">
        <f t="shared" si="94"/>
        <v>0</v>
      </c>
      <c r="Z713" s="10">
        <f t="shared" si="95"/>
        <v>0</v>
      </c>
    </row>
    <row r="714" spans="18:26" x14ac:dyDescent="0.35">
      <c r="R714" s="3">
        <f>SUM((((Table1[[#This Row],[base spd]])*(1 + $R$1+$R$2)) + Table1[[#This Row],[rune spd]]) * (1 + $R$3))</f>
        <v>0</v>
      </c>
      <c r="S714" s="10">
        <f t="shared" si="88"/>
        <v>0</v>
      </c>
      <c r="T714" s="10">
        <f t="shared" si="89"/>
        <v>0</v>
      </c>
      <c r="U714" s="10">
        <f t="shared" si="90"/>
        <v>0</v>
      </c>
      <c r="V714" s="10">
        <f t="shared" si="91"/>
        <v>0</v>
      </c>
      <c r="W714" s="10">
        <f t="shared" si="92"/>
        <v>0</v>
      </c>
      <c r="X714" s="10">
        <f t="shared" si="93"/>
        <v>0</v>
      </c>
      <c r="Y714" s="10">
        <f t="shared" si="94"/>
        <v>0</v>
      </c>
      <c r="Z714" s="10">
        <f t="shared" si="95"/>
        <v>0</v>
      </c>
    </row>
    <row r="715" spans="18:26" x14ac:dyDescent="0.35">
      <c r="R715" s="3">
        <f>SUM((((Table1[[#This Row],[base spd]])*(1 + $R$1+$R$2)) + Table1[[#This Row],[rune spd]]) * (1 + $R$3))</f>
        <v>0</v>
      </c>
      <c r="S715" s="10">
        <f t="shared" si="88"/>
        <v>0</v>
      </c>
      <c r="T715" s="10">
        <f t="shared" si="89"/>
        <v>0</v>
      </c>
      <c r="U715" s="10">
        <f t="shared" si="90"/>
        <v>0</v>
      </c>
      <c r="V715" s="10">
        <f t="shared" si="91"/>
        <v>0</v>
      </c>
      <c r="W715" s="10">
        <f t="shared" si="92"/>
        <v>0</v>
      </c>
      <c r="X715" s="10">
        <f t="shared" si="93"/>
        <v>0</v>
      </c>
      <c r="Y715" s="10">
        <f t="shared" si="94"/>
        <v>0</v>
      </c>
      <c r="Z715" s="10">
        <f t="shared" si="95"/>
        <v>0</v>
      </c>
    </row>
    <row r="716" spans="18:26" x14ac:dyDescent="0.35">
      <c r="R716" s="3">
        <f>SUM((((Table1[[#This Row],[base spd]])*(1 + $R$1+$R$2)) + Table1[[#This Row],[rune spd]]) * (1 + $R$3))</f>
        <v>0</v>
      </c>
      <c r="S716" s="10">
        <f t="shared" si="88"/>
        <v>0</v>
      </c>
      <c r="T716" s="10">
        <f t="shared" si="89"/>
        <v>0</v>
      </c>
      <c r="U716" s="10">
        <f t="shared" si="90"/>
        <v>0</v>
      </c>
      <c r="V716" s="10">
        <f t="shared" si="91"/>
        <v>0</v>
      </c>
      <c r="W716" s="10">
        <f t="shared" si="92"/>
        <v>0</v>
      </c>
      <c r="X716" s="10">
        <f t="shared" si="93"/>
        <v>0</v>
      </c>
      <c r="Y716" s="10">
        <f t="shared" si="94"/>
        <v>0</v>
      </c>
      <c r="Z716" s="10">
        <f t="shared" si="95"/>
        <v>0</v>
      </c>
    </row>
    <row r="717" spans="18:26" x14ac:dyDescent="0.35">
      <c r="R717" s="3">
        <f>SUM((((Table1[[#This Row],[base spd]])*(1 + $R$1+$R$2)) + Table1[[#This Row],[rune spd]]) * (1 + $R$3))</f>
        <v>0</v>
      </c>
      <c r="S717" s="10">
        <f t="shared" si="88"/>
        <v>0</v>
      </c>
      <c r="T717" s="10">
        <f t="shared" si="89"/>
        <v>0</v>
      </c>
      <c r="U717" s="10">
        <f t="shared" si="90"/>
        <v>0</v>
      </c>
      <c r="V717" s="10">
        <f t="shared" si="91"/>
        <v>0</v>
      </c>
      <c r="W717" s="10">
        <f t="shared" si="92"/>
        <v>0</v>
      </c>
      <c r="X717" s="10">
        <f t="shared" si="93"/>
        <v>0</v>
      </c>
      <c r="Y717" s="10">
        <f t="shared" si="94"/>
        <v>0</v>
      </c>
      <c r="Z717" s="10">
        <f t="shared" si="95"/>
        <v>0</v>
      </c>
    </row>
    <row r="718" spans="18:26" x14ac:dyDescent="0.35">
      <c r="R718" s="3">
        <f>SUM((((Table1[[#This Row],[base spd]])*(1 + $R$1+$R$2)) + Table1[[#This Row],[rune spd]]) * (1 + $R$3))</f>
        <v>0</v>
      </c>
      <c r="S718" s="10">
        <f t="shared" si="88"/>
        <v>0</v>
      </c>
      <c r="T718" s="10">
        <f t="shared" si="89"/>
        <v>0</v>
      </c>
      <c r="U718" s="10">
        <f t="shared" si="90"/>
        <v>0</v>
      </c>
      <c r="V718" s="10">
        <f t="shared" si="91"/>
        <v>0</v>
      </c>
      <c r="W718" s="10">
        <f t="shared" si="92"/>
        <v>0</v>
      </c>
      <c r="X718" s="10">
        <f t="shared" si="93"/>
        <v>0</v>
      </c>
      <c r="Y718" s="10">
        <f t="shared" si="94"/>
        <v>0</v>
      </c>
      <c r="Z718" s="10">
        <f t="shared" si="95"/>
        <v>0</v>
      </c>
    </row>
    <row r="719" spans="18:26" x14ac:dyDescent="0.35">
      <c r="R719" s="3">
        <f>SUM((((Table1[[#This Row],[base spd]])*(1 + $R$1+$R$2)) + Table1[[#This Row],[rune spd]]) * (1 + $R$3))</f>
        <v>0</v>
      </c>
      <c r="S719" s="10">
        <f t="shared" si="88"/>
        <v>0</v>
      </c>
      <c r="T719" s="10">
        <f t="shared" si="89"/>
        <v>0</v>
      </c>
      <c r="U719" s="10">
        <f t="shared" si="90"/>
        <v>0</v>
      </c>
      <c r="V719" s="10">
        <f t="shared" si="91"/>
        <v>0</v>
      </c>
      <c r="W719" s="10">
        <f t="shared" si="92"/>
        <v>0</v>
      </c>
      <c r="X719" s="10">
        <f t="shared" si="93"/>
        <v>0</v>
      </c>
      <c r="Y719" s="10">
        <f t="shared" si="94"/>
        <v>0</v>
      </c>
      <c r="Z719" s="10">
        <f t="shared" si="95"/>
        <v>0</v>
      </c>
    </row>
    <row r="720" spans="18:26" x14ac:dyDescent="0.35">
      <c r="R720" s="3">
        <f>SUM((((Table1[[#This Row],[base spd]])*(1 + $R$1+$R$2)) + Table1[[#This Row],[rune spd]]) * (1 + $R$3))</f>
        <v>0</v>
      </c>
      <c r="S720" s="10">
        <f t="shared" si="88"/>
        <v>0</v>
      </c>
      <c r="T720" s="10">
        <f t="shared" si="89"/>
        <v>0</v>
      </c>
      <c r="U720" s="10">
        <f t="shared" si="90"/>
        <v>0</v>
      </c>
      <c r="V720" s="10">
        <f t="shared" si="91"/>
        <v>0</v>
      </c>
      <c r="W720" s="10">
        <f t="shared" si="92"/>
        <v>0</v>
      </c>
      <c r="X720" s="10">
        <f t="shared" si="93"/>
        <v>0</v>
      </c>
      <c r="Y720" s="10">
        <f t="shared" si="94"/>
        <v>0</v>
      </c>
      <c r="Z720" s="10">
        <f t="shared" si="95"/>
        <v>0</v>
      </c>
    </row>
    <row r="721" spans="18:26" x14ac:dyDescent="0.35">
      <c r="R721" s="3">
        <f>SUM((((Table1[[#This Row],[base spd]])*(1 + $R$1+$R$2)) + Table1[[#This Row],[rune spd]]) * (1 + $R$3))</f>
        <v>0</v>
      </c>
      <c r="S721" s="10">
        <f t="shared" si="88"/>
        <v>0</v>
      </c>
      <c r="T721" s="10">
        <f t="shared" si="89"/>
        <v>0</v>
      </c>
      <c r="U721" s="10">
        <f t="shared" si="90"/>
        <v>0</v>
      </c>
      <c r="V721" s="10">
        <f t="shared" si="91"/>
        <v>0</v>
      </c>
      <c r="W721" s="10">
        <f t="shared" si="92"/>
        <v>0</v>
      </c>
      <c r="X721" s="10">
        <f t="shared" si="93"/>
        <v>0</v>
      </c>
      <c r="Y721" s="10">
        <f t="shared" si="94"/>
        <v>0</v>
      </c>
      <c r="Z721" s="10">
        <f t="shared" si="95"/>
        <v>0</v>
      </c>
    </row>
    <row r="722" spans="18:26" x14ac:dyDescent="0.35">
      <c r="R722" s="3">
        <f>SUM((((Table1[[#This Row],[base spd]])*(1 + $R$1+$R$2)) + Table1[[#This Row],[rune spd]]) * (1 + $R$3))</f>
        <v>0</v>
      </c>
      <c r="S722" s="10">
        <f t="shared" si="88"/>
        <v>0</v>
      </c>
      <c r="T722" s="10">
        <f t="shared" si="89"/>
        <v>0</v>
      </c>
      <c r="U722" s="10">
        <f t="shared" si="90"/>
        <v>0</v>
      </c>
      <c r="V722" s="10">
        <f t="shared" si="91"/>
        <v>0</v>
      </c>
      <c r="W722" s="10">
        <f t="shared" si="92"/>
        <v>0</v>
      </c>
      <c r="X722" s="10">
        <f t="shared" si="93"/>
        <v>0</v>
      </c>
      <c r="Y722" s="10">
        <f t="shared" si="94"/>
        <v>0</v>
      </c>
      <c r="Z722" s="10">
        <f t="shared" si="95"/>
        <v>0</v>
      </c>
    </row>
    <row r="723" spans="18:26" x14ac:dyDescent="0.35">
      <c r="R723" s="3">
        <f>SUM((((Table1[[#This Row],[base spd]])*(1 + $R$1+$R$2)) + Table1[[#This Row],[rune spd]]) * (1 + $R$3))</f>
        <v>0</v>
      </c>
      <c r="S723" s="10">
        <f t="shared" si="88"/>
        <v>0</v>
      </c>
      <c r="T723" s="10">
        <f t="shared" si="89"/>
        <v>0</v>
      </c>
      <c r="U723" s="10">
        <f t="shared" si="90"/>
        <v>0</v>
      </c>
      <c r="V723" s="10">
        <f t="shared" si="91"/>
        <v>0</v>
      </c>
      <c r="W723" s="10">
        <f t="shared" si="92"/>
        <v>0</v>
      </c>
      <c r="X723" s="10">
        <f t="shared" si="93"/>
        <v>0</v>
      </c>
      <c r="Y723" s="10">
        <f t="shared" si="94"/>
        <v>0</v>
      </c>
      <c r="Z723" s="10">
        <f t="shared" si="95"/>
        <v>0</v>
      </c>
    </row>
    <row r="724" spans="18:26" x14ac:dyDescent="0.35">
      <c r="R724" s="3">
        <f>SUM((((Table1[[#This Row],[base spd]])*(1 + $R$1+$R$2)) + Table1[[#This Row],[rune spd]]) * (1 + $R$3))</f>
        <v>0</v>
      </c>
      <c r="S724" s="10">
        <f t="shared" si="88"/>
        <v>0</v>
      </c>
      <c r="T724" s="10">
        <f t="shared" si="89"/>
        <v>0</v>
      </c>
      <c r="U724" s="10">
        <f t="shared" si="90"/>
        <v>0</v>
      </c>
      <c r="V724" s="10">
        <f t="shared" si="91"/>
        <v>0</v>
      </c>
      <c r="W724" s="10">
        <f t="shared" si="92"/>
        <v>0</v>
      </c>
      <c r="X724" s="10">
        <f t="shared" si="93"/>
        <v>0</v>
      </c>
      <c r="Y724" s="10">
        <f t="shared" si="94"/>
        <v>0</v>
      </c>
      <c r="Z724" s="10">
        <f t="shared" si="95"/>
        <v>0</v>
      </c>
    </row>
    <row r="725" spans="18:26" x14ac:dyDescent="0.35">
      <c r="R725" s="3">
        <f>SUM((((Table1[[#This Row],[base spd]])*(1 + $R$1+$R$2)) + Table1[[#This Row],[rune spd]]) * (1 + $R$3))</f>
        <v>0</v>
      </c>
      <c r="S725" s="10">
        <f t="shared" si="88"/>
        <v>0</v>
      </c>
      <c r="T725" s="10">
        <f t="shared" si="89"/>
        <v>0</v>
      </c>
      <c r="U725" s="10">
        <f t="shared" si="90"/>
        <v>0</v>
      </c>
      <c r="V725" s="10">
        <f t="shared" si="91"/>
        <v>0</v>
      </c>
      <c r="W725" s="10">
        <f t="shared" si="92"/>
        <v>0</v>
      </c>
      <c r="X725" s="10">
        <f t="shared" si="93"/>
        <v>0</v>
      </c>
      <c r="Y725" s="10">
        <f t="shared" si="94"/>
        <v>0</v>
      </c>
      <c r="Z725" s="10">
        <f t="shared" si="95"/>
        <v>0</v>
      </c>
    </row>
    <row r="726" spans="18:26" x14ac:dyDescent="0.35">
      <c r="R726" s="3">
        <f>SUM((((Table1[[#This Row],[base spd]])*(1 + $R$1+$R$2)) + Table1[[#This Row],[rune spd]]) * (1 + $R$3))</f>
        <v>0</v>
      </c>
      <c r="S726" s="10">
        <f t="shared" si="88"/>
        <v>0</v>
      </c>
      <c r="T726" s="10">
        <f t="shared" si="89"/>
        <v>0</v>
      </c>
      <c r="U726" s="10">
        <f t="shared" si="90"/>
        <v>0</v>
      </c>
      <c r="V726" s="10">
        <f t="shared" si="91"/>
        <v>0</v>
      </c>
      <c r="W726" s="10">
        <f t="shared" si="92"/>
        <v>0</v>
      </c>
      <c r="X726" s="10">
        <f t="shared" si="93"/>
        <v>0</v>
      </c>
      <c r="Y726" s="10">
        <f t="shared" si="94"/>
        <v>0</v>
      </c>
      <c r="Z726" s="10">
        <f t="shared" si="95"/>
        <v>0</v>
      </c>
    </row>
    <row r="727" spans="18:26" x14ac:dyDescent="0.35">
      <c r="R727" s="3">
        <f>SUM((((Table1[[#This Row],[base spd]])*(1 + $R$1+$R$2)) + Table1[[#This Row],[rune spd]]) * (1 + $R$3))</f>
        <v>0</v>
      </c>
      <c r="S727" s="10">
        <f t="shared" si="88"/>
        <v>0</v>
      </c>
      <c r="T727" s="10">
        <f t="shared" si="89"/>
        <v>0</v>
      </c>
      <c r="U727" s="10">
        <f t="shared" si="90"/>
        <v>0</v>
      </c>
      <c r="V727" s="10">
        <f t="shared" si="91"/>
        <v>0</v>
      </c>
      <c r="W727" s="10">
        <f t="shared" si="92"/>
        <v>0</v>
      </c>
      <c r="X727" s="10">
        <f t="shared" si="93"/>
        <v>0</v>
      </c>
      <c r="Y727" s="10">
        <f t="shared" si="94"/>
        <v>0</v>
      </c>
      <c r="Z727" s="10">
        <f t="shared" si="95"/>
        <v>0</v>
      </c>
    </row>
    <row r="728" spans="18:26" x14ac:dyDescent="0.35">
      <c r="R728" s="3">
        <f>SUM((((Table1[[#This Row],[base spd]])*(1 + $R$1+$R$2)) + Table1[[#This Row],[rune spd]]) * (1 + $R$3))</f>
        <v>0</v>
      </c>
      <c r="S728" s="10">
        <f t="shared" si="88"/>
        <v>0</v>
      </c>
      <c r="T728" s="10">
        <f t="shared" si="89"/>
        <v>0</v>
      </c>
      <c r="U728" s="10">
        <f t="shared" si="90"/>
        <v>0</v>
      </c>
      <c r="V728" s="10">
        <f t="shared" si="91"/>
        <v>0</v>
      </c>
      <c r="W728" s="10">
        <f t="shared" si="92"/>
        <v>0</v>
      </c>
      <c r="X728" s="10">
        <f t="shared" si="93"/>
        <v>0</v>
      </c>
      <c r="Y728" s="10">
        <f t="shared" si="94"/>
        <v>0</v>
      </c>
      <c r="Z728" s="10">
        <f t="shared" si="95"/>
        <v>0</v>
      </c>
    </row>
    <row r="729" spans="18:26" x14ac:dyDescent="0.35">
      <c r="R729" s="3">
        <f>SUM((((Table1[[#This Row],[base spd]])*(1 + $R$1+$R$2)) + Table1[[#This Row],[rune spd]]) * (1 + $R$3))</f>
        <v>0</v>
      </c>
      <c r="S729" s="10">
        <f t="shared" si="88"/>
        <v>0</v>
      </c>
      <c r="T729" s="10">
        <f t="shared" si="89"/>
        <v>0</v>
      </c>
      <c r="U729" s="10">
        <f t="shared" si="90"/>
        <v>0</v>
      </c>
      <c r="V729" s="10">
        <f t="shared" si="91"/>
        <v>0</v>
      </c>
      <c r="W729" s="10">
        <f t="shared" si="92"/>
        <v>0</v>
      </c>
      <c r="X729" s="10">
        <f t="shared" si="93"/>
        <v>0</v>
      </c>
      <c r="Y729" s="10">
        <f t="shared" si="94"/>
        <v>0</v>
      </c>
      <c r="Z729" s="10">
        <f t="shared" si="95"/>
        <v>0</v>
      </c>
    </row>
    <row r="730" spans="18:26" x14ac:dyDescent="0.35">
      <c r="R730" s="3">
        <f>SUM((((Table1[[#This Row],[base spd]])*(1 + $R$1+$R$2)) + Table1[[#This Row],[rune spd]]) * (1 + $R$3))</f>
        <v>0</v>
      </c>
      <c r="S730" s="10">
        <f t="shared" si="88"/>
        <v>0</v>
      </c>
      <c r="T730" s="10">
        <f t="shared" si="89"/>
        <v>0</v>
      </c>
      <c r="U730" s="10">
        <f t="shared" si="90"/>
        <v>0</v>
      </c>
      <c r="V730" s="10">
        <f t="shared" si="91"/>
        <v>0</v>
      </c>
      <c r="W730" s="10">
        <f t="shared" si="92"/>
        <v>0</v>
      </c>
      <c r="X730" s="10">
        <f t="shared" si="93"/>
        <v>0</v>
      </c>
      <c r="Y730" s="10">
        <f t="shared" si="94"/>
        <v>0</v>
      </c>
      <c r="Z730" s="10">
        <f t="shared" si="95"/>
        <v>0</v>
      </c>
    </row>
    <row r="731" spans="18:26" x14ac:dyDescent="0.35">
      <c r="R731" s="3">
        <f>SUM((((Table1[[#This Row],[base spd]])*(1 + $R$1+$R$2)) + Table1[[#This Row],[rune spd]]) * (1 + $R$3))</f>
        <v>0</v>
      </c>
      <c r="S731" s="10">
        <f t="shared" si="88"/>
        <v>0</v>
      </c>
      <c r="T731" s="10">
        <f t="shared" si="89"/>
        <v>0</v>
      </c>
      <c r="U731" s="10">
        <f t="shared" si="90"/>
        <v>0</v>
      </c>
      <c r="V731" s="10">
        <f t="shared" si="91"/>
        <v>0</v>
      </c>
      <c r="W731" s="10">
        <f t="shared" si="92"/>
        <v>0</v>
      </c>
      <c r="X731" s="10">
        <f t="shared" si="93"/>
        <v>0</v>
      </c>
      <c r="Y731" s="10">
        <f t="shared" si="94"/>
        <v>0</v>
      </c>
      <c r="Z731" s="10">
        <f t="shared" si="95"/>
        <v>0</v>
      </c>
    </row>
    <row r="732" spans="18:26" x14ac:dyDescent="0.35">
      <c r="R732" s="3">
        <f>SUM((((Table1[[#This Row],[base spd]])*(1 + $R$1+$R$2)) + Table1[[#This Row],[rune spd]]) * (1 + $R$3))</f>
        <v>0</v>
      </c>
      <c r="S732" s="10">
        <f t="shared" si="88"/>
        <v>0</v>
      </c>
      <c r="T732" s="10">
        <f t="shared" si="89"/>
        <v>0</v>
      </c>
      <c r="U732" s="10">
        <f t="shared" si="90"/>
        <v>0</v>
      </c>
      <c r="V732" s="10">
        <f t="shared" si="91"/>
        <v>0</v>
      </c>
      <c r="W732" s="10">
        <f t="shared" si="92"/>
        <v>0</v>
      </c>
      <c r="X732" s="10">
        <f t="shared" si="93"/>
        <v>0</v>
      </c>
      <c r="Y732" s="10">
        <f t="shared" si="94"/>
        <v>0</v>
      </c>
      <c r="Z732" s="10">
        <f t="shared" si="95"/>
        <v>0</v>
      </c>
    </row>
    <row r="733" spans="18:26" x14ac:dyDescent="0.35">
      <c r="R733" s="3">
        <f>SUM((((Table1[[#This Row],[base spd]])*(1 + $R$1+$R$2)) + Table1[[#This Row],[rune spd]]) * (1 + $R$3))</f>
        <v>0</v>
      </c>
      <c r="S733" s="10">
        <f t="shared" si="88"/>
        <v>0</v>
      </c>
      <c r="T733" s="10">
        <f t="shared" si="89"/>
        <v>0</v>
      </c>
      <c r="U733" s="10">
        <f t="shared" si="90"/>
        <v>0</v>
      </c>
      <c r="V733" s="10">
        <f t="shared" si="91"/>
        <v>0</v>
      </c>
      <c r="W733" s="10">
        <f t="shared" si="92"/>
        <v>0</v>
      </c>
      <c r="X733" s="10">
        <f t="shared" si="93"/>
        <v>0</v>
      </c>
      <c r="Y733" s="10">
        <f t="shared" si="94"/>
        <v>0</v>
      </c>
      <c r="Z733" s="10">
        <f t="shared" si="95"/>
        <v>0</v>
      </c>
    </row>
    <row r="734" spans="18:26" x14ac:dyDescent="0.35">
      <c r="R734" s="3">
        <f>SUM((((Table1[[#This Row],[base spd]])*(1 + $R$1+$R$2)) + Table1[[#This Row],[rune spd]]) * (1 + $R$3))</f>
        <v>0</v>
      </c>
      <c r="S734" s="10">
        <f t="shared" si="88"/>
        <v>0</v>
      </c>
      <c r="T734" s="10">
        <f t="shared" si="89"/>
        <v>0</v>
      </c>
      <c r="U734" s="10">
        <f t="shared" si="90"/>
        <v>0</v>
      </c>
      <c r="V734" s="10">
        <f t="shared" si="91"/>
        <v>0</v>
      </c>
      <c r="W734" s="10">
        <f t="shared" si="92"/>
        <v>0</v>
      </c>
      <c r="X734" s="10">
        <f t="shared" si="93"/>
        <v>0</v>
      </c>
      <c r="Y734" s="10">
        <f t="shared" si="94"/>
        <v>0</v>
      </c>
      <c r="Z734" s="10">
        <f t="shared" si="95"/>
        <v>0</v>
      </c>
    </row>
    <row r="735" spans="18:26" x14ac:dyDescent="0.35">
      <c r="R735" s="3">
        <f>SUM((((Table1[[#This Row],[base spd]])*(1 + $R$1+$R$2)) + Table1[[#This Row],[rune spd]]) * (1 + $R$3))</f>
        <v>0</v>
      </c>
      <c r="S735" s="10">
        <f t="shared" si="88"/>
        <v>0</v>
      </c>
      <c r="T735" s="10">
        <f t="shared" si="89"/>
        <v>0</v>
      </c>
      <c r="U735" s="10">
        <f t="shared" si="90"/>
        <v>0</v>
      </c>
      <c r="V735" s="10">
        <f t="shared" si="91"/>
        <v>0</v>
      </c>
      <c r="W735" s="10">
        <f t="shared" si="92"/>
        <v>0</v>
      </c>
      <c r="X735" s="10">
        <f t="shared" si="93"/>
        <v>0</v>
      </c>
      <c r="Y735" s="10">
        <f t="shared" si="94"/>
        <v>0</v>
      </c>
      <c r="Z735" s="10">
        <f t="shared" si="95"/>
        <v>0</v>
      </c>
    </row>
    <row r="736" spans="18:26" x14ac:dyDescent="0.35">
      <c r="R736" s="3">
        <f>SUM((((Table1[[#This Row],[base spd]])*(1 + $R$1+$R$2)) + Table1[[#This Row],[rune spd]]) * (1 + $R$3))</f>
        <v>0</v>
      </c>
      <c r="S736" s="10">
        <f t="shared" si="88"/>
        <v>0</v>
      </c>
      <c r="T736" s="10">
        <f t="shared" si="89"/>
        <v>0</v>
      </c>
      <c r="U736" s="10">
        <f t="shared" si="90"/>
        <v>0</v>
      </c>
      <c r="V736" s="10">
        <f t="shared" si="91"/>
        <v>0</v>
      </c>
      <c r="W736" s="10">
        <f t="shared" si="92"/>
        <v>0</v>
      </c>
      <c r="X736" s="10">
        <f t="shared" si="93"/>
        <v>0</v>
      </c>
      <c r="Y736" s="10">
        <f t="shared" si="94"/>
        <v>0</v>
      </c>
      <c r="Z736" s="10">
        <f t="shared" si="95"/>
        <v>0</v>
      </c>
    </row>
    <row r="737" spans="18:26" x14ac:dyDescent="0.35">
      <c r="R737" s="3">
        <f>SUM((((Table1[[#This Row],[base spd]])*(1 + $R$1+$R$2)) + Table1[[#This Row],[rune spd]]) * (1 + $R$3))</f>
        <v>0</v>
      </c>
      <c r="S737" s="10">
        <f t="shared" si="88"/>
        <v>0</v>
      </c>
      <c r="T737" s="10">
        <f t="shared" si="89"/>
        <v>0</v>
      </c>
      <c r="U737" s="10">
        <f t="shared" si="90"/>
        <v>0</v>
      </c>
      <c r="V737" s="10">
        <f t="shared" si="91"/>
        <v>0</v>
      </c>
      <c r="W737" s="10">
        <f t="shared" si="92"/>
        <v>0</v>
      </c>
      <c r="X737" s="10">
        <f t="shared" si="93"/>
        <v>0</v>
      </c>
      <c r="Y737" s="10">
        <f t="shared" si="94"/>
        <v>0</v>
      </c>
      <c r="Z737" s="10">
        <f t="shared" si="95"/>
        <v>0</v>
      </c>
    </row>
    <row r="738" spans="18:26" x14ac:dyDescent="0.35">
      <c r="R738" s="3">
        <f>SUM((((Table1[[#This Row],[base spd]])*(1 + $R$1+$R$2)) + Table1[[#This Row],[rune spd]]) * (1 + $R$3))</f>
        <v>0</v>
      </c>
      <c r="S738" s="10">
        <f t="shared" si="88"/>
        <v>0</v>
      </c>
      <c r="T738" s="10">
        <f t="shared" si="89"/>
        <v>0</v>
      </c>
      <c r="U738" s="10">
        <f t="shared" si="90"/>
        <v>0</v>
      </c>
      <c r="V738" s="10">
        <f t="shared" si="91"/>
        <v>0</v>
      </c>
      <c r="W738" s="10">
        <f t="shared" si="92"/>
        <v>0</v>
      </c>
      <c r="X738" s="10">
        <f t="shared" si="93"/>
        <v>0</v>
      </c>
      <c r="Y738" s="10">
        <f t="shared" si="94"/>
        <v>0</v>
      </c>
      <c r="Z738" s="10">
        <f t="shared" si="95"/>
        <v>0</v>
      </c>
    </row>
    <row r="739" spans="18:26" x14ac:dyDescent="0.35">
      <c r="R739" s="3">
        <f>SUM((((Table1[[#This Row],[base spd]])*(1 + $R$1+$R$2)) + Table1[[#This Row],[rune spd]]) * (1 + $R$3))</f>
        <v>0</v>
      </c>
      <c r="S739" s="10">
        <f t="shared" si="88"/>
        <v>0</v>
      </c>
      <c r="T739" s="10">
        <f t="shared" si="89"/>
        <v>0</v>
      </c>
      <c r="U739" s="10">
        <f t="shared" si="90"/>
        <v>0</v>
      </c>
      <c r="V739" s="10">
        <f t="shared" si="91"/>
        <v>0</v>
      </c>
      <c r="W739" s="10">
        <f t="shared" si="92"/>
        <v>0</v>
      </c>
      <c r="X739" s="10">
        <f t="shared" si="93"/>
        <v>0</v>
      </c>
      <c r="Y739" s="10">
        <f t="shared" si="94"/>
        <v>0</v>
      </c>
      <c r="Z739" s="10">
        <f t="shared" si="95"/>
        <v>0</v>
      </c>
    </row>
    <row r="740" spans="18:26" x14ac:dyDescent="0.35">
      <c r="R740" s="3">
        <f>SUM((((Table1[[#This Row],[base spd]])*(1 + $R$1+$R$2)) + Table1[[#This Row],[rune spd]]) * (1 + $R$3))</f>
        <v>0</v>
      </c>
      <c r="S740" s="10">
        <f t="shared" si="88"/>
        <v>0</v>
      </c>
      <c r="T740" s="10">
        <f t="shared" si="89"/>
        <v>0</v>
      </c>
      <c r="U740" s="10">
        <f t="shared" si="90"/>
        <v>0</v>
      </c>
      <c r="V740" s="10">
        <f t="shared" si="91"/>
        <v>0</v>
      </c>
      <c r="W740" s="10">
        <f t="shared" si="92"/>
        <v>0</v>
      </c>
      <c r="X740" s="10">
        <f t="shared" si="93"/>
        <v>0</v>
      </c>
      <c r="Y740" s="10">
        <f t="shared" si="94"/>
        <v>0</v>
      </c>
      <c r="Z740" s="10">
        <f t="shared" si="95"/>
        <v>0</v>
      </c>
    </row>
    <row r="741" spans="18:26" x14ac:dyDescent="0.35">
      <c r="R741" s="3">
        <f>SUM((((Table1[[#This Row],[base spd]])*(1 + $R$1+$R$2)) + Table1[[#This Row],[rune spd]]) * (1 + $R$3))</f>
        <v>0</v>
      </c>
      <c r="S741" s="10">
        <f t="shared" si="88"/>
        <v>0</v>
      </c>
      <c r="T741" s="10">
        <f t="shared" si="89"/>
        <v>0</v>
      </c>
      <c r="U741" s="10">
        <f t="shared" si="90"/>
        <v>0</v>
      </c>
      <c r="V741" s="10">
        <f t="shared" si="91"/>
        <v>0</v>
      </c>
      <c r="W741" s="10">
        <f t="shared" si="92"/>
        <v>0</v>
      </c>
      <c r="X741" s="10">
        <f t="shared" si="93"/>
        <v>0</v>
      </c>
      <c r="Y741" s="10">
        <f t="shared" si="94"/>
        <v>0</v>
      </c>
      <c r="Z741" s="10">
        <f t="shared" si="95"/>
        <v>0</v>
      </c>
    </row>
    <row r="742" spans="18:26" x14ac:dyDescent="0.35">
      <c r="R742" s="3">
        <f>SUM((((Table1[[#This Row],[base spd]])*(1 + $R$1+$R$2)) + Table1[[#This Row],[rune spd]]) * (1 + $R$3))</f>
        <v>0</v>
      </c>
      <c r="S742" s="10">
        <f t="shared" si="88"/>
        <v>0</v>
      </c>
      <c r="T742" s="10">
        <f t="shared" si="89"/>
        <v>0</v>
      </c>
      <c r="U742" s="10">
        <f t="shared" si="90"/>
        <v>0</v>
      </c>
      <c r="V742" s="10">
        <f t="shared" si="91"/>
        <v>0</v>
      </c>
      <c r="W742" s="10">
        <f t="shared" si="92"/>
        <v>0</v>
      </c>
      <c r="X742" s="10">
        <f t="shared" si="93"/>
        <v>0</v>
      </c>
      <c r="Y742" s="10">
        <f t="shared" si="94"/>
        <v>0</v>
      </c>
      <c r="Z742" s="10">
        <f t="shared" si="95"/>
        <v>0</v>
      </c>
    </row>
    <row r="743" spans="18:26" x14ac:dyDescent="0.35">
      <c r="R743" s="3">
        <f>SUM((((Table1[[#This Row],[base spd]])*(1 + $R$1+$R$2)) + Table1[[#This Row],[rune spd]]) * (1 + $R$3))</f>
        <v>0</v>
      </c>
      <c r="S743" s="10">
        <f t="shared" si="88"/>
        <v>0</v>
      </c>
      <c r="T743" s="10">
        <f t="shared" si="89"/>
        <v>0</v>
      </c>
      <c r="U743" s="10">
        <f t="shared" si="90"/>
        <v>0</v>
      </c>
      <c r="V743" s="10">
        <f t="shared" si="91"/>
        <v>0</v>
      </c>
      <c r="W743" s="10">
        <f t="shared" si="92"/>
        <v>0</v>
      </c>
      <c r="X743" s="10">
        <f t="shared" si="93"/>
        <v>0</v>
      </c>
      <c r="Y743" s="10">
        <f t="shared" si="94"/>
        <v>0</v>
      </c>
      <c r="Z743" s="10">
        <f t="shared" si="95"/>
        <v>0</v>
      </c>
    </row>
    <row r="744" spans="18:26" x14ac:dyDescent="0.35">
      <c r="R744" s="3">
        <f>SUM((((Table1[[#This Row],[base spd]])*(1 + $R$1+$R$2)) + Table1[[#This Row],[rune spd]]) * (1 + $R$3))</f>
        <v>0</v>
      </c>
      <c r="S744" s="10">
        <f t="shared" si="88"/>
        <v>0</v>
      </c>
      <c r="T744" s="10">
        <f t="shared" si="89"/>
        <v>0</v>
      </c>
      <c r="U744" s="10">
        <f t="shared" si="90"/>
        <v>0</v>
      </c>
      <c r="V744" s="10">
        <f t="shared" si="91"/>
        <v>0</v>
      </c>
      <c r="W744" s="10">
        <f t="shared" si="92"/>
        <v>0</v>
      </c>
      <c r="X744" s="10">
        <f t="shared" si="93"/>
        <v>0</v>
      </c>
      <c r="Y744" s="10">
        <f t="shared" si="94"/>
        <v>0</v>
      </c>
      <c r="Z744" s="10">
        <f t="shared" si="95"/>
        <v>0</v>
      </c>
    </row>
    <row r="745" spans="18:26" x14ac:dyDescent="0.35">
      <c r="R745" s="3">
        <f>SUM((((Table1[[#This Row],[base spd]])*(1 + $R$1+$R$2)) + Table1[[#This Row],[rune spd]]) * (1 + $R$3))</f>
        <v>0</v>
      </c>
      <c r="S745" s="10">
        <f t="shared" si="88"/>
        <v>0</v>
      </c>
      <c r="T745" s="10">
        <f t="shared" si="89"/>
        <v>0</v>
      </c>
      <c r="U745" s="10">
        <f t="shared" si="90"/>
        <v>0</v>
      </c>
      <c r="V745" s="10">
        <f t="shared" si="91"/>
        <v>0</v>
      </c>
      <c r="W745" s="10">
        <f t="shared" si="92"/>
        <v>0</v>
      </c>
      <c r="X745" s="10">
        <f t="shared" si="93"/>
        <v>0</v>
      </c>
      <c r="Y745" s="10">
        <f t="shared" si="94"/>
        <v>0</v>
      </c>
      <c r="Z745" s="10">
        <f t="shared" si="95"/>
        <v>0</v>
      </c>
    </row>
    <row r="746" spans="18:26" x14ac:dyDescent="0.35">
      <c r="R746" s="3">
        <f>SUM((((Table1[[#This Row],[base spd]])*(1 + $R$1+$R$2)) + Table1[[#This Row],[rune spd]]) * (1 + $R$3))</f>
        <v>0</v>
      </c>
      <c r="S746" s="10">
        <f t="shared" si="88"/>
        <v>0</v>
      </c>
      <c r="T746" s="10">
        <f t="shared" si="89"/>
        <v>0</v>
      </c>
      <c r="U746" s="10">
        <f t="shared" si="90"/>
        <v>0</v>
      </c>
      <c r="V746" s="10">
        <f t="shared" si="91"/>
        <v>0</v>
      </c>
      <c r="W746" s="10">
        <f t="shared" si="92"/>
        <v>0</v>
      </c>
      <c r="X746" s="10">
        <f t="shared" si="93"/>
        <v>0</v>
      </c>
      <c r="Y746" s="10">
        <f t="shared" si="94"/>
        <v>0</v>
      </c>
      <c r="Z746" s="10">
        <f t="shared" si="95"/>
        <v>0</v>
      </c>
    </row>
    <row r="747" spans="18:26" x14ac:dyDescent="0.35">
      <c r="R747" s="3">
        <f>SUM((((Table1[[#This Row],[base spd]])*(1 + $R$1+$R$2)) + Table1[[#This Row],[rune spd]]) * (1 + $R$3))</f>
        <v>0</v>
      </c>
      <c r="S747" s="10">
        <f t="shared" si="88"/>
        <v>0</v>
      </c>
      <c r="T747" s="10">
        <f t="shared" si="89"/>
        <v>0</v>
      </c>
      <c r="U747" s="10">
        <f t="shared" si="90"/>
        <v>0</v>
      </c>
      <c r="V747" s="10">
        <f t="shared" si="91"/>
        <v>0</v>
      </c>
      <c r="W747" s="10">
        <f t="shared" si="92"/>
        <v>0</v>
      </c>
      <c r="X747" s="10">
        <f t="shared" si="93"/>
        <v>0</v>
      </c>
      <c r="Y747" s="10">
        <f t="shared" si="94"/>
        <v>0</v>
      </c>
      <c r="Z747" s="10">
        <f t="shared" si="95"/>
        <v>0</v>
      </c>
    </row>
    <row r="748" spans="18:26" x14ac:dyDescent="0.35">
      <c r="R748" s="3">
        <f>SUM((((Table1[[#This Row],[base spd]])*(1 + $R$1+$R$2)) + Table1[[#This Row],[rune spd]]) * (1 + $R$3))</f>
        <v>0</v>
      </c>
      <c r="S748" s="10">
        <f t="shared" si="88"/>
        <v>0</v>
      </c>
      <c r="T748" s="10">
        <f t="shared" si="89"/>
        <v>0</v>
      </c>
      <c r="U748" s="10">
        <f t="shared" si="90"/>
        <v>0</v>
      </c>
      <c r="V748" s="10">
        <f t="shared" si="91"/>
        <v>0</v>
      </c>
      <c r="W748" s="10">
        <f t="shared" si="92"/>
        <v>0</v>
      </c>
      <c r="X748" s="10">
        <f t="shared" si="93"/>
        <v>0</v>
      </c>
      <c r="Y748" s="10">
        <f t="shared" si="94"/>
        <v>0</v>
      </c>
      <c r="Z748" s="10">
        <f t="shared" si="95"/>
        <v>0</v>
      </c>
    </row>
    <row r="749" spans="18:26" x14ac:dyDescent="0.35">
      <c r="R749" s="3">
        <f>SUM((((Table1[[#This Row],[base spd]])*(1 + $R$1+$R$2)) + Table1[[#This Row],[rune spd]]) * (1 + $R$3))</f>
        <v>0</v>
      </c>
      <c r="S749" s="10">
        <f t="shared" si="88"/>
        <v>0</v>
      </c>
      <c r="T749" s="10">
        <f t="shared" si="89"/>
        <v>0</v>
      </c>
      <c r="U749" s="10">
        <f t="shared" si="90"/>
        <v>0</v>
      </c>
      <c r="V749" s="10">
        <f t="shared" si="91"/>
        <v>0</v>
      </c>
      <c r="W749" s="10">
        <f t="shared" si="92"/>
        <v>0</v>
      </c>
      <c r="X749" s="10">
        <f t="shared" si="93"/>
        <v>0</v>
      </c>
      <c r="Y749" s="10">
        <f t="shared" si="94"/>
        <v>0</v>
      </c>
      <c r="Z749" s="10">
        <f t="shared" si="95"/>
        <v>0</v>
      </c>
    </row>
    <row r="750" spans="18:26" x14ac:dyDescent="0.35">
      <c r="R750" s="3">
        <f>SUM((((Table1[[#This Row],[base spd]])*(1 + $R$1+$R$2)) + Table1[[#This Row],[rune spd]]) * (1 + $R$3))</f>
        <v>0</v>
      </c>
      <c r="S750" s="10">
        <f t="shared" si="88"/>
        <v>0</v>
      </c>
      <c r="T750" s="10">
        <f t="shared" si="89"/>
        <v>0</v>
      </c>
      <c r="U750" s="10">
        <f t="shared" si="90"/>
        <v>0</v>
      </c>
      <c r="V750" s="10">
        <f t="shared" si="91"/>
        <v>0</v>
      </c>
      <c r="W750" s="10">
        <f t="shared" si="92"/>
        <v>0</v>
      </c>
      <c r="X750" s="10">
        <f t="shared" si="93"/>
        <v>0</v>
      </c>
      <c r="Y750" s="10">
        <f t="shared" si="94"/>
        <v>0</v>
      </c>
      <c r="Z750" s="10">
        <f t="shared" si="95"/>
        <v>0</v>
      </c>
    </row>
    <row r="751" spans="18:26" x14ac:dyDescent="0.35">
      <c r="R751" s="3">
        <f>SUM((((Table1[[#This Row],[base spd]])*(1 + $R$1+$R$2)) + Table1[[#This Row],[rune spd]]) * (1 + $R$3))</f>
        <v>0</v>
      </c>
      <c r="S751" s="10">
        <f t="shared" si="88"/>
        <v>0</v>
      </c>
      <c r="T751" s="10">
        <f t="shared" si="89"/>
        <v>0</v>
      </c>
      <c r="U751" s="10">
        <f t="shared" si="90"/>
        <v>0</v>
      </c>
      <c r="V751" s="10">
        <f t="shared" si="91"/>
        <v>0</v>
      </c>
      <c r="W751" s="10">
        <f t="shared" si="92"/>
        <v>0</v>
      </c>
      <c r="X751" s="10">
        <f t="shared" si="93"/>
        <v>0</v>
      </c>
      <c r="Y751" s="10">
        <f t="shared" si="94"/>
        <v>0</v>
      </c>
      <c r="Z751" s="10">
        <f t="shared" si="95"/>
        <v>0</v>
      </c>
    </row>
    <row r="752" spans="18:26" x14ac:dyDescent="0.35">
      <c r="R752" s="3">
        <f>SUM((((Table1[[#This Row],[base spd]])*(1 + $R$1+$R$2)) + Table1[[#This Row],[rune spd]]) * (1 + $R$3))</f>
        <v>0</v>
      </c>
      <c r="S752" s="10">
        <f t="shared" si="88"/>
        <v>0</v>
      </c>
      <c r="T752" s="10">
        <f t="shared" si="89"/>
        <v>0</v>
      </c>
      <c r="U752" s="10">
        <f t="shared" si="90"/>
        <v>0</v>
      </c>
      <c r="V752" s="10">
        <f t="shared" si="91"/>
        <v>0</v>
      </c>
      <c r="W752" s="10">
        <f t="shared" si="92"/>
        <v>0</v>
      </c>
      <c r="X752" s="10">
        <f t="shared" si="93"/>
        <v>0</v>
      </c>
      <c r="Y752" s="10">
        <f t="shared" si="94"/>
        <v>0</v>
      </c>
      <c r="Z752" s="10">
        <f t="shared" si="95"/>
        <v>0</v>
      </c>
    </row>
    <row r="753" spans="18:26" x14ac:dyDescent="0.35">
      <c r="R753" s="3">
        <f>SUM((((Table1[[#This Row],[base spd]])*(1 + $R$1+$R$2)) + Table1[[#This Row],[rune spd]]) * (1 + $R$3))</f>
        <v>0</v>
      </c>
      <c r="S753" s="10">
        <f t="shared" si="88"/>
        <v>0</v>
      </c>
      <c r="T753" s="10">
        <f t="shared" si="89"/>
        <v>0</v>
      </c>
      <c r="U753" s="10">
        <f t="shared" si="90"/>
        <v>0</v>
      </c>
      <c r="V753" s="10">
        <f t="shared" si="91"/>
        <v>0</v>
      </c>
      <c r="W753" s="10">
        <f t="shared" si="92"/>
        <v>0</v>
      </c>
      <c r="X753" s="10">
        <f t="shared" si="93"/>
        <v>0</v>
      </c>
      <c r="Y753" s="10">
        <f t="shared" si="94"/>
        <v>0</v>
      </c>
      <c r="Z753" s="10">
        <f t="shared" si="95"/>
        <v>0</v>
      </c>
    </row>
    <row r="754" spans="18:26" x14ac:dyDescent="0.35">
      <c r="R754" s="3">
        <f>SUM((((Table1[[#This Row],[base spd]])*(1 + $R$1+$R$2)) + Table1[[#This Row],[rune spd]]) * (1 + $R$3))</f>
        <v>0</v>
      </c>
      <c r="S754" s="10">
        <f t="shared" si="88"/>
        <v>0</v>
      </c>
      <c r="T754" s="10">
        <f t="shared" si="89"/>
        <v>0</v>
      </c>
      <c r="U754" s="10">
        <f t="shared" si="90"/>
        <v>0</v>
      </c>
      <c r="V754" s="10">
        <f t="shared" si="91"/>
        <v>0</v>
      </c>
      <c r="W754" s="10">
        <f t="shared" si="92"/>
        <v>0</v>
      </c>
      <c r="X754" s="10">
        <f t="shared" si="93"/>
        <v>0</v>
      </c>
      <c r="Y754" s="10">
        <f t="shared" si="94"/>
        <v>0</v>
      </c>
      <c r="Z754" s="10">
        <f t="shared" si="95"/>
        <v>0</v>
      </c>
    </row>
    <row r="755" spans="18:26" x14ac:dyDescent="0.35">
      <c r="R755" s="3">
        <f>SUM((((Table1[[#This Row],[base spd]])*(1 + $R$1+$R$2)) + Table1[[#This Row],[rune spd]]) * (1 + $R$3))</f>
        <v>0</v>
      </c>
      <c r="S755" s="10">
        <f t="shared" si="88"/>
        <v>0</v>
      </c>
      <c r="T755" s="10">
        <f t="shared" si="89"/>
        <v>0</v>
      </c>
      <c r="U755" s="10">
        <f t="shared" si="90"/>
        <v>0</v>
      </c>
      <c r="V755" s="10">
        <f t="shared" si="91"/>
        <v>0</v>
      </c>
      <c r="W755" s="10">
        <f t="shared" si="92"/>
        <v>0</v>
      </c>
      <c r="X755" s="10">
        <f t="shared" si="93"/>
        <v>0</v>
      </c>
      <c r="Y755" s="10">
        <f t="shared" si="94"/>
        <v>0</v>
      </c>
      <c r="Z755" s="10">
        <f t="shared" si="95"/>
        <v>0</v>
      </c>
    </row>
    <row r="756" spans="18:26" x14ac:dyDescent="0.35">
      <c r="R756" s="3">
        <f>SUM((((Table1[[#This Row],[base spd]])*(1 + $R$1+$R$2)) + Table1[[#This Row],[rune spd]]) * (1 + $R$3))</f>
        <v>0</v>
      </c>
      <c r="S756" s="10">
        <f t="shared" si="88"/>
        <v>0</v>
      </c>
      <c r="T756" s="10">
        <f t="shared" si="89"/>
        <v>0</v>
      </c>
      <c r="U756" s="10">
        <f t="shared" si="90"/>
        <v>0</v>
      </c>
      <c r="V756" s="10">
        <f t="shared" si="91"/>
        <v>0</v>
      </c>
      <c r="W756" s="10">
        <f t="shared" si="92"/>
        <v>0</v>
      </c>
      <c r="X756" s="10">
        <f t="shared" si="93"/>
        <v>0</v>
      </c>
      <c r="Y756" s="10">
        <f t="shared" si="94"/>
        <v>0</v>
      </c>
      <c r="Z756" s="10">
        <f t="shared" si="95"/>
        <v>0</v>
      </c>
    </row>
    <row r="757" spans="18:26" x14ac:dyDescent="0.35">
      <c r="R757" s="3">
        <f>SUM((((Table1[[#This Row],[base spd]])*(1 + $R$1+$R$2)) + Table1[[#This Row],[rune spd]]) * (1 + $R$3))</f>
        <v>0</v>
      </c>
      <c r="S757" s="10">
        <f t="shared" si="88"/>
        <v>0</v>
      </c>
      <c r="T757" s="10">
        <f t="shared" si="89"/>
        <v>0</v>
      </c>
      <c r="U757" s="10">
        <f t="shared" si="90"/>
        <v>0</v>
      </c>
      <c r="V757" s="10">
        <f t="shared" si="91"/>
        <v>0</v>
      </c>
      <c r="W757" s="10">
        <f t="shared" si="92"/>
        <v>0</v>
      </c>
      <c r="X757" s="10">
        <f t="shared" si="93"/>
        <v>0</v>
      </c>
      <c r="Y757" s="10">
        <f t="shared" si="94"/>
        <v>0</v>
      </c>
      <c r="Z757" s="10">
        <f t="shared" si="95"/>
        <v>0</v>
      </c>
    </row>
    <row r="758" spans="18:26" x14ac:dyDescent="0.35">
      <c r="R758" s="3">
        <f>SUM((((Table1[[#This Row],[base spd]])*(1 + $R$1+$R$2)) + Table1[[#This Row],[rune spd]]) * (1 + $R$3))</f>
        <v>0</v>
      </c>
      <c r="S758" s="10">
        <f t="shared" si="88"/>
        <v>0</v>
      </c>
      <c r="T758" s="10">
        <f t="shared" si="89"/>
        <v>0</v>
      </c>
      <c r="U758" s="10">
        <f t="shared" si="90"/>
        <v>0</v>
      </c>
      <c r="V758" s="10">
        <f t="shared" si="91"/>
        <v>0</v>
      </c>
      <c r="W758" s="10">
        <f t="shared" si="92"/>
        <v>0</v>
      </c>
      <c r="X758" s="10">
        <f t="shared" si="93"/>
        <v>0</v>
      </c>
      <c r="Y758" s="10">
        <f t="shared" si="94"/>
        <v>0</v>
      </c>
      <c r="Z758" s="10">
        <f t="shared" si="95"/>
        <v>0</v>
      </c>
    </row>
    <row r="759" spans="18:26" x14ac:dyDescent="0.35">
      <c r="R759" s="3">
        <f>SUM((((Table1[[#This Row],[base spd]])*(1 + $R$1+$R$2)) + Table1[[#This Row],[rune spd]]) * (1 + $R$3))</f>
        <v>0</v>
      </c>
      <c r="S759" s="10">
        <f t="shared" si="88"/>
        <v>0</v>
      </c>
      <c r="T759" s="10">
        <f t="shared" si="89"/>
        <v>0</v>
      </c>
      <c r="U759" s="10">
        <f t="shared" si="90"/>
        <v>0</v>
      </c>
      <c r="V759" s="10">
        <f t="shared" si="91"/>
        <v>0</v>
      </c>
      <c r="W759" s="10">
        <f t="shared" si="92"/>
        <v>0</v>
      </c>
      <c r="X759" s="10">
        <f t="shared" si="93"/>
        <v>0</v>
      </c>
      <c r="Y759" s="10">
        <f t="shared" si="94"/>
        <v>0</v>
      </c>
      <c r="Z759" s="10">
        <f t="shared" si="95"/>
        <v>0</v>
      </c>
    </row>
    <row r="760" spans="18:26" x14ac:dyDescent="0.35">
      <c r="R760" s="3">
        <f>SUM((((Table1[[#This Row],[base spd]])*(1 + $R$1+$R$2)) + Table1[[#This Row],[rune spd]]) * (1 + $R$3))</f>
        <v>0</v>
      </c>
      <c r="S760" s="10">
        <f t="shared" si="88"/>
        <v>0</v>
      </c>
      <c r="T760" s="10">
        <f t="shared" si="89"/>
        <v>0</v>
      </c>
      <c r="U760" s="10">
        <f t="shared" si="90"/>
        <v>0</v>
      </c>
      <c r="V760" s="10">
        <f t="shared" si="91"/>
        <v>0</v>
      </c>
      <c r="W760" s="10">
        <f t="shared" si="92"/>
        <v>0</v>
      </c>
      <c r="X760" s="10">
        <f t="shared" si="93"/>
        <v>0</v>
      </c>
      <c r="Y760" s="10">
        <f t="shared" si="94"/>
        <v>0</v>
      </c>
      <c r="Z760" s="10">
        <f t="shared" si="95"/>
        <v>0</v>
      </c>
    </row>
    <row r="761" spans="18:26" x14ac:dyDescent="0.35">
      <c r="R761" s="3">
        <f>SUM((((Table1[[#This Row],[base spd]])*(1 + $R$1+$R$2)) + Table1[[#This Row],[rune spd]]) * (1 + $R$3))</f>
        <v>0</v>
      </c>
      <c r="S761" s="10">
        <f t="shared" si="88"/>
        <v>0</v>
      </c>
      <c r="T761" s="10">
        <f t="shared" si="89"/>
        <v>0</v>
      </c>
      <c r="U761" s="10">
        <f t="shared" si="90"/>
        <v>0</v>
      </c>
      <c r="V761" s="10">
        <f t="shared" si="91"/>
        <v>0</v>
      </c>
      <c r="W761" s="10">
        <f t="shared" si="92"/>
        <v>0</v>
      </c>
      <c r="X761" s="10">
        <f t="shared" si="93"/>
        <v>0</v>
      </c>
      <c r="Y761" s="10">
        <f t="shared" si="94"/>
        <v>0</v>
      </c>
      <c r="Z761" s="10">
        <f t="shared" si="95"/>
        <v>0</v>
      </c>
    </row>
    <row r="762" spans="18:26" x14ac:dyDescent="0.35">
      <c r="R762" s="3">
        <f>SUM((((Table1[[#This Row],[base spd]])*(1 + $R$1+$R$2)) + Table1[[#This Row],[rune spd]]) * (1 + $R$3))</f>
        <v>0</v>
      </c>
      <c r="S762" s="10">
        <f t="shared" si="88"/>
        <v>0</v>
      </c>
      <c r="T762" s="10">
        <f t="shared" si="89"/>
        <v>0</v>
      </c>
      <c r="U762" s="10">
        <f t="shared" si="90"/>
        <v>0</v>
      </c>
      <c r="V762" s="10">
        <f t="shared" si="91"/>
        <v>0</v>
      </c>
      <c r="W762" s="10">
        <f t="shared" si="92"/>
        <v>0</v>
      </c>
      <c r="X762" s="10">
        <f t="shared" si="93"/>
        <v>0</v>
      </c>
      <c r="Y762" s="10">
        <f t="shared" si="94"/>
        <v>0</v>
      </c>
      <c r="Z762" s="10">
        <f t="shared" si="95"/>
        <v>0</v>
      </c>
    </row>
    <row r="763" spans="18:26" x14ac:dyDescent="0.35">
      <c r="R763" s="3">
        <f>SUM((((Table1[[#This Row],[base spd]])*(1 + $R$1+$R$2)) + Table1[[#This Row],[rune spd]]) * (1 + $R$3))</f>
        <v>0</v>
      </c>
      <c r="S763" s="10">
        <f t="shared" si="88"/>
        <v>0</v>
      </c>
      <c r="T763" s="10">
        <f t="shared" si="89"/>
        <v>0</v>
      </c>
      <c r="U763" s="10">
        <f t="shared" si="90"/>
        <v>0</v>
      </c>
      <c r="V763" s="10">
        <f t="shared" si="91"/>
        <v>0</v>
      </c>
      <c r="W763" s="10">
        <f t="shared" si="92"/>
        <v>0</v>
      </c>
      <c r="X763" s="10">
        <f t="shared" si="93"/>
        <v>0</v>
      </c>
      <c r="Y763" s="10">
        <f t="shared" si="94"/>
        <v>0</v>
      </c>
      <c r="Z763" s="10">
        <f t="shared" si="95"/>
        <v>0</v>
      </c>
    </row>
    <row r="764" spans="18:26" x14ac:dyDescent="0.35">
      <c r="R764" s="3">
        <f>SUM((((Table1[[#This Row],[base spd]])*(1 + $R$1+$R$2)) + Table1[[#This Row],[rune spd]]) * (1 + $R$3))</f>
        <v>0</v>
      </c>
      <c r="S764" s="10">
        <f t="shared" si="88"/>
        <v>0</v>
      </c>
      <c r="T764" s="10">
        <f t="shared" si="89"/>
        <v>0</v>
      </c>
      <c r="U764" s="10">
        <f t="shared" si="90"/>
        <v>0</v>
      </c>
      <c r="V764" s="10">
        <f t="shared" si="91"/>
        <v>0</v>
      </c>
      <c r="W764" s="10">
        <f t="shared" si="92"/>
        <v>0</v>
      </c>
      <c r="X764" s="10">
        <f t="shared" si="93"/>
        <v>0</v>
      </c>
      <c r="Y764" s="10">
        <f t="shared" si="94"/>
        <v>0</v>
      </c>
      <c r="Z764" s="10">
        <f t="shared" si="95"/>
        <v>0</v>
      </c>
    </row>
    <row r="765" spans="18:26" x14ac:dyDescent="0.35">
      <c r="R765" s="3">
        <f>SUM((((Table1[[#This Row],[base spd]])*(1 + $R$1+$R$2)) + Table1[[#This Row],[rune spd]]) * (1 + $R$3))</f>
        <v>0</v>
      </c>
      <c r="S765" s="10">
        <f t="shared" si="88"/>
        <v>0</v>
      </c>
      <c r="T765" s="10">
        <f t="shared" si="89"/>
        <v>0</v>
      </c>
      <c r="U765" s="10">
        <f t="shared" si="90"/>
        <v>0</v>
      </c>
      <c r="V765" s="10">
        <f t="shared" si="91"/>
        <v>0</v>
      </c>
      <c r="W765" s="10">
        <f t="shared" si="92"/>
        <v>0</v>
      </c>
      <c r="X765" s="10">
        <f t="shared" si="93"/>
        <v>0</v>
      </c>
      <c r="Y765" s="10">
        <f t="shared" si="94"/>
        <v>0</v>
      </c>
      <c r="Z765" s="10">
        <f t="shared" si="95"/>
        <v>0</v>
      </c>
    </row>
    <row r="766" spans="18:26" x14ac:dyDescent="0.35">
      <c r="R766" s="3">
        <f>SUM((((Table1[[#This Row],[base spd]])*(1 + $R$1+$R$2)) + Table1[[#This Row],[rune spd]]) * (1 + $R$3))</f>
        <v>0</v>
      </c>
      <c r="S766" s="10">
        <f t="shared" si="88"/>
        <v>0</v>
      </c>
      <c r="T766" s="10">
        <f t="shared" si="89"/>
        <v>0</v>
      </c>
      <c r="U766" s="10">
        <f t="shared" si="90"/>
        <v>0</v>
      </c>
      <c r="V766" s="10">
        <f t="shared" si="91"/>
        <v>0</v>
      </c>
      <c r="W766" s="10">
        <f t="shared" si="92"/>
        <v>0</v>
      </c>
      <c r="X766" s="10">
        <f t="shared" si="93"/>
        <v>0</v>
      </c>
      <c r="Y766" s="10">
        <f t="shared" si="94"/>
        <v>0</v>
      </c>
      <c r="Z766" s="10">
        <f t="shared" si="95"/>
        <v>0</v>
      </c>
    </row>
    <row r="767" spans="18:26" x14ac:dyDescent="0.35">
      <c r="R767" s="3">
        <f>SUM((((Table1[[#This Row],[base spd]])*(1 + $R$1+$R$2)) + Table1[[#This Row],[rune spd]]) * (1 + $R$3))</f>
        <v>0</v>
      </c>
      <c r="S767" s="10">
        <f t="shared" si="88"/>
        <v>0</v>
      </c>
      <c r="T767" s="10">
        <f t="shared" si="89"/>
        <v>0</v>
      </c>
      <c r="U767" s="10">
        <f t="shared" si="90"/>
        <v>0</v>
      </c>
      <c r="V767" s="10">
        <f t="shared" si="91"/>
        <v>0</v>
      </c>
      <c r="W767" s="10">
        <f t="shared" si="92"/>
        <v>0</v>
      </c>
      <c r="X767" s="10">
        <f t="shared" si="93"/>
        <v>0</v>
      </c>
      <c r="Y767" s="10">
        <f t="shared" si="94"/>
        <v>0</v>
      </c>
      <c r="Z767" s="10">
        <f t="shared" si="95"/>
        <v>0</v>
      </c>
    </row>
    <row r="768" spans="18:26" x14ac:dyDescent="0.35">
      <c r="R768" s="3">
        <f>SUM((((Table1[[#This Row],[base spd]])*(1 + $R$1+$R$2)) + Table1[[#This Row],[rune spd]]) * (1 + $R$3))</f>
        <v>0</v>
      </c>
      <c r="S768" s="10">
        <f t="shared" si="88"/>
        <v>0</v>
      </c>
      <c r="T768" s="10">
        <f t="shared" si="89"/>
        <v>0</v>
      </c>
      <c r="U768" s="10">
        <f t="shared" si="90"/>
        <v>0</v>
      </c>
      <c r="V768" s="10">
        <f t="shared" si="91"/>
        <v>0</v>
      </c>
      <c r="W768" s="10">
        <f t="shared" si="92"/>
        <v>0</v>
      </c>
      <c r="X768" s="10">
        <f t="shared" si="93"/>
        <v>0</v>
      </c>
      <c r="Y768" s="10">
        <f t="shared" si="94"/>
        <v>0</v>
      </c>
      <c r="Z768" s="10">
        <f t="shared" si="95"/>
        <v>0</v>
      </c>
    </row>
    <row r="769" spans="18:26" x14ac:dyDescent="0.35">
      <c r="R769" s="3">
        <f>SUM((((Table1[[#This Row],[base spd]])*(1 + $R$1+$R$2)) + Table1[[#This Row],[rune spd]]) * (1 + $R$3))</f>
        <v>0</v>
      </c>
      <c r="S769" s="10">
        <f t="shared" si="88"/>
        <v>0</v>
      </c>
      <c r="T769" s="10">
        <f t="shared" si="89"/>
        <v>0</v>
      </c>
      <c r="U769" s="10">
        <f t="shared" si="90"/>
        <v>0</v>
      </c>
      <c r="V769" s="10">
        <f t="shared" si="91"/>
        <v>0</v>
      </c>
      <c r="W769" s="10">
        <f t="shared" si="92"/>
        <v>0</v>
      </c>
      <c r="X769" s="10">
        <f t="shared" si="93"/>
        <v>0</v>
      </c>
      <c r="Y769" s="10">
        <f t="shared" si="94"/>
        <v>0</v>
      </c>
      <c r="Z769" s="10">
        <f t="shared" si="95"/>
        <v>0</v>
      </c>
    </row>
    <row r="770" spans="18:26" x14ac:dyDescent="0.35">
      <c r="R770" s="3">
        <f>SUM((((Table1[[#This Row],[base spd]])*(1 + $R$1+$R$2)) + Table1[[#This Row],[rune spd]]) * (1 + $R$3))</f>
        <v>0</v>
      </c>
      <c r="S770" s="10">
        <f t="shared" si="88"/>
        <v>0</v>
      </c>
      <c r="T770" s="10">
        <f t="shared" si="89"/>
        <v>0</v>
      </c>
      <c r="U770" s="10">
        <f t="shared" si="90"/>
        <v>0</v>
      </c>
      <c r="V770" s="10">
        <f t="shared" si="91"/>
        <v>0</v>
      </c>
      <c r="W770" s="10">
        <f t="shared" si="92"/>
        <v>0</v>
      </c>
      <c r="X770" s="10">
        <f t="shared" si="93"/>
        <v>0</v>
      </c>
      <c r="Y770" s="10">
        <f t="shared" si="94"/>
        <v>0</v>
      </c>
      <c r="Z770" s="10">
        <f t="shared" si="95"/>
        <v>0</v>
      </c>
    </row>
    <row r="771" spans="18:26" x14ac:dyDescent="0.35">
      <c r="R771" s="3">
        <f>SUM((((Table1[[#This Row],[base spd]])*(1 + $R$1+$R$2)) + Table1[[#This Row],[rune spd]]) * (1 + $R$3))</f>
        <v>0</v>
      </c>
      <c r="S771" s="10">
        <f t="shared" si="88"/>
        <v>0</v>
      </c>
      <c r="T771" s="10">
        <f t="shared" si="89"/>
        <v>0</v>
      </c>
      <c r="U771" s="10">
        <f t="shared" si="90"/>
        <v>0</v>
      </c>
      <c r="V771" s="10">
        <f t="shared" si="91"/>
        <v>0</v>
      </c>
      <c r="W771" s="10">
        <f t="shared" si="92"/>
        <v>0</v>
      </c>
      <c r="X771" s="10">
        <f t="shared" si="93"/>
        <v>0</v>
      </c>
      <c r="Y771" s="10">
        <f t="shared" si="94"/>
        <v>0</v>
      </c>
      <c r="Z771" s="10">
        <f t="shared" si="95"/>
        <v>0</v>
      </c>
    </row>
    <row r="772" spans="18:26" x14ac:dyDescent="0.35">
      <c r="R772" s="3">
        <f>SUM((((Table1[[#This Row],[base spd]])*(1 + $R$1+$R$2)) + Table1[[#This Row],[rune spd]]) * (1 + $R$3))</f>
        <v>0</v>
      </c>
      <c r="S772" s="10">
        <f t="shared" si="88"/>
        <v>0</v>
      </c>
      <c r="T772" s="10">
        <f t="shared" si="89"/>
        <v>0</v>
      </c>
      <c r="U772" s="10">
        <f t="shared" si="90"/>
        <v>0</v>
      </c>
      <c r="V772" s="10">
        <f t="shared" si="91"/>
        <v>0</v>
      </c>
      <c r="W772" s="10">
        <f t="shared" si="92"/>
        <v>0</v>
      </c>
      <c r="X772" s="10">
        <f t="shared" si="93"/>
        <v>0</v>
      </c>
      <c r="Y772" s="10">
        <f t="shared" si="94"/>
        <v>0</v>
      </c>
      <c r="Z772" s="10">
        <f t="shared" si="95"/>
        <v>0</v>
      </c>
    </row>
    <row r="773" spans="18:26" x14ac:dyDescent="0.35">
      <c r="R773" s="3">
        <f>SUM((((Table1[[#This Row],[base spd]])*(1 + $R$1+$R$2)) + Table1[[#This Row],[rune spd]]) * (1 + $R$3))</f>
        <v>0</v>
      </c>
      <c r="S773" s="10">
        <f t="shared" ref="S773:S836" si="96">SUM($R773*(0.07*3))</f>
        <v>0</v>
      </c>
      <c r="T773" s="10">
        <f t="shared" ref="T773:T836" si="97">SUM($R773*(0.07*4))</f>
        <v>0</v>
      </c>
      <c r="U773" s="10">
        <f t="shared" ref="U773:U836" si="98">SUM($R773*(0.07*5))</f>
        <v>0</v>
      </c>
      <c r="V773" s="10">
        <f t="shared" ref="V773:V836" si="99">SUM($R773*(0.07*6))</f>
        <v>0</v>
      </c>
      <c r="W773" s="10">
        <f t="shared" ref="W773:W836" si="100">SUM($R773*(0.07*7))</f>
        <v>0</v>
      </c>
      <c r="X773" s="10">
        <f t="shared" ref="X773:X836" si="101">SUM($R773*(0.07*8))</f>
        <v>0</v>
      </c>
      <c r="Y773" s="10">
        <f t="shared" ref="Y773:Y836" si="102">SUM($R773*(0.07*9))</f>
        <v>0</v>
      </c>
      <c r="Z773" s="10">
        <f t="shared" ref="Z773:Z836" si="103">SUM($R773*(0.07*10))</f>
        <v>0</v>
      </c>
    </row>
    <row r="774" spans="18:26" x14ac:dyDescent="0.35">
      <c r="R774" s="3">
        <f>SUM((((Table1[[#This Row],[base spd]])*(1 + $R$1+$R$2)) + Table1[[#This Row],[rune spd]]) * (1 + $R$3))</f>
        <v>0</v>
      </c>
      <c r="S774" s="10">
        <f t="shared" si="96"/>
        <v>0</v>
      </c>
      <c r="T774" s="10">
        <f t="shared" si="97"/>
        <v>0</v>
      </c>
      <c r="U774" s="10">
        <f t="shared" si="98"/>
        <v>0</v>
      </c>
      <c r="V774" s="10">
        <f t="shared" si="99"/>
        <v>0</v>
      </c>
      <c r="W774" s="10">
        <f t="shared" si="100"/>
        <v>0</v>
      </c>
      <c r="X774" s="10">
        <f t="shared" si="101"/>
        <v>0</v>
      </c>
      <c r="Y774" s="10">
        <f t="shared" si="102"/>
        <v>0</v>
      </c>
      <c r="Z774" s="10">
        <f t="shared" si="103"/>
        <v>0</v>
      </c>
    </row>
    <row r="775" spans="18:26" x14ac:dyDescent="0.35">
      <c r="R775" s="3">
        <f>SUM((((Table1[[#This Row],[base spd]])*(1 + $R$1+$R$2)) + Table1[[#This Row],[rune spd]]) * (1 + $R$3))</f>
        <v>0</v>
      </c>
      <c r="S775" s="10">
        <f t="shared" si="96"/>
        <v>0</v>
      </c>
      <c r="T775" s="10">
        <f t="shared" si="97"/>
        <v>0</v>
      </c>
      <c r="U775" s="10">
        <f t="shared" si="98"/>
        <v>0</v>
      </c>
      <c r="V775" s="10">
        <f t="shared" si="99"/>
        <v>0</v>
      </c>
      <c r="W775" s="10">
        <f t="shared" si="100"/>
        <v>0</v>
      </c>
      <c r="X775" s="10">
        <f t="shared" si="101"/>
        <v>0</v>
      </c>
      <c r="Y775" s="10">
        <f t="shared" si="102"/>
        <v>0</v>
      </c>
      <c r="Z775" s="10">
        <f t="shared" si="103"/>
        <v>0</v>
      </c>
    </row>
    <row r="776" spans="18:26" x14ac:dyDescent="0.35">
      <c r="R776" s="3">
        <f>SUM((((Table1[[#This Row],[base spd]])*(1 + $R$1+$R$2)) + Table1[[#This Row],[rune spd]]) * (1 + $R$3))</f>
        <v>0</v>
      </c>
      <c r="S776" s="10">
        <f t="shared" si="96"/>
        <v>0</v>
      </c>
      <c r="T776" s="10">
        <f t="shared" si="97"/>
        <v>0</v>
      </c>
      <c r="U776" s="10">
        <f t="shared" si="98"/>
        <v>0</v>
      </c>
      <c r="V776" s="10">
        <f t="shared" si="99"/>
        <v>0</v>
      </c>
      <c r="W776" s="10">
        <f t="shared" si="100"/>
        <v>0</v>
      </c>
      <c r="X776" s="10">
        <f t="shared" si="101"/>
        <v>0</v>
      </c>
      <c r="Y776" s="10">
        <f t="shared" si="102"/>
        <v>0</v>
      </c>
      <c r="Z776" s="10">
        <f t="shared" si="103"/>
        <v>0</v>
      </c>
    </row>
    <row r="777" spans="18:26" x14ac:dyDescent="0.35">
      <c r="R777" s="3">
        <f>SUM((((Table1[[#This Row],[base spd]])*(1 + $R$1+$R$2)) + Table1[[#This Row],[rune spd]]) * (1 + $R$3))</f>
        <v>0</v>
      </c>
      <c r="S777" s="10">
        <f t="shared" si="96"/>
        <v>0</v>
      </c>
      <c r="T777" s="10">
        <f t="shared" si="97"/>
        <v>0</v>
      </c>
      <c r="U777" s="10">
        <f t="shared" si="98"/>
        <v>0</v>
      </c>
      <c r="V777" s="10">
        <f t="shared" si="99"/>
        <v>0</v>
      </c>
      <c r="W777" s="10">
        <f t="shared" si="100"/>
        <v>0</v>
      </c>
      <c r="X777" s="10">
        <f t="shared" si="101"/>
        <v>0</v>
      </c>
      <c r="Y777" s="10">
        <f t="shared" si="102"/>
        <v>0</v>
      </c>
      <c r="Z777" s="10">
        <f t="shared" si="103"/>
        <v>0</v>
      </c>
    </row>
    <row r="778" spans="18:26" x14ac:dyDescent="0.35">
      <c r="R778" s="3">
        <f>SUM((((Table1[[#This Row],[base spd]])*(1 + $R$1+$R$2)) + Table1[[#This Row],[rune spd]]) * (1 + $R$3))</f>
        <v>0</v>
      </c>
      <c r="S778" s="10">
        <f t="shared" si="96"/>
        <v>0</v>
      </c>
      <c r="T778" s="10">
        <f t="shared" si="97"/>
        <v>0</v>
      </c>
      <c r="U778" s="10">
        <f t="shared" si="98"/>
        <v>0</v>
      </c>
      <c r="V778" s="10">
        <f t="shared" si="99"/>
        <v>0</v>
      </c>
      <c r="W778" s="10">
        <f t="shared" si="100"/>
        <v>0</v>
      </c>
      <c r="X778" s="10">
        <f t="shared" si="101"/>
        <v>0</v>
      </c>
      <c r="Y778" s="10">
        <f t="shared" si="102"/>
        <v>0</v>
      </c>
      <c r="Z778" s="10">
        <f t="shared" si="103"/>
        <v>0</v>
      </c>
    </row>
    <row r="779" spans="18:26" x14ac:dyDescent="0.35">
      <c r="R779" s="3">
        <f>SUM((((Table1[[#This Row],[base spd]])*(1 + $R$1+$R$2)) + Table1[[#This Row],[rune spd]]) * (1 + $R$3))</f>
        <v>0</v>
      </c>
      <c r="S779" s="10">
        <f t="shared" si="96"/>
        <v>0</v>
      </c>
      <c r="T779" s="10">
        <f t="shared" si="97"/>
        <v>0</v>
      </c>
      <c r="U779" s="10">
        <f t="shared" si="98"/>
        <v>0</v>
      </c>
      <c r="V779" s="10">
        <f t="shared" si="99"/>
        <v>0</v>
      </c>
      <c r="W779" s="10">
        <f t="shared" si="100"/>
        <v>0</v>
      </c>
      <c r="X779" s="10">
        <f t="shared" si="101"/>
        <v>0</v>
      </c>
      <c r="Y779" s="10">
        <f t="shared" si="102"/>
        <v>0</v>
      </c>
      <c r="Z779" s="10">
        <f t="shared" si="103"/>
        <v>0</v>
      </c>
    </row>
    <row r="780" spans="18:26" x14ac:dyDescent="0.35">
      <c r="R780" s="3">
        <f>SUM((((Table1[[#This Row],[base spd]])*(1 + $R$1+$R$2)) + Table1[[#This Row],[rune spd]]) * (1 + $R$3))</f>
        <v>0</v>
      </c>
      <c r="S780" s="10">
        <f t="shared" si="96"/>
        <v>0</v>
      </c>
      <c r="T780" s="10">
        <f t="shared" si="97"/>
        <v>0</v>
      </c>
      <c r="U780" s="10">
        <f t="shared" si="98"/>
        <v>0</v>
      </c>
      <c r="V780" s="10">
        <f t="shared" si="99"/>
        <v>0</v>
      </c>
      <c r="W780" s="10">
        <f t="shared" si="100"/>
        <v>0</v>
      </c>
      <c r="X780" s="10">
        <f t="shared" si="101"/>
        <v>0</v>
      </c>
      <c r="Y780" s="10">
        <f t="shared" si="102"/>
        <v>0</v>
      </c>
      <c r="Z780" s="10">
        <f t="shared" si="103"/>
        <v>0</v>
      </c>
    </row>
    <row r="781" spans="18:26" x14ac:dyDescent="0.35">
      <c r="R781" s="3">
        <f>SUM((((Table1[[#This Row],[base spd]])*(1 + $R$1+$R$2)) + Table1[[#This Row],[rune spd]]) * (1 + $R$3))</f>
        <v>0</v>
      </c>
      <c r="S781" s="10">
        <f t="shared" si="96"/>
        <v>0</v>
      </c>
      <c r="T781" s="10">
        <f t="shared" si="97"/>
        <v>0</v>
      </c>
      <c r="U781" s="10">
        <f t="shared" si="98"/>
        <v>0</v>
      </c>
      <c r="V781" s="10">
        <f t="shared" si="99"/>
        <v>0</v>
      </c>
      <c r="W781" s="10">
        <f t="shared" si="100"/>
        <v>0</v>
      </c>
      <c r="X781" s="10">
        <f t="shared" si="101"/>
        <v>0</v>
      </c>
      <c r="Y781" s="10">
        <f t="shared" si="102"/>
        <v>0</v>
      </c>
      <c r="Z781" s="10">
        <f t="shared" si="103"/>
        <v>0</v>
      </c>
    </row>
    <row r="782" spans="18:26" x14ac:dyDescent="0.35">
      <c r="R782" s="3">
        <f>SUM((((Table1[[#This Row],[base spd]])*(1 + $R$1+$R$2)) + Table1[[#This Row],[rune spd]]) * (1 + $R$3))</f>
        <v>0</v>
      </c>
      <c r="S782" s="10">
        <f t="shared" si="96"/>
        <v>0</v>
      </c>
      <c r="T782" s="10">
        <f t="shared" si="97"/>
        <v>0</v>
      </c>
      <c r="U782" s="10">
        <f t="shared" si="98"/>
        <v>0</v>
      </c>
      <c r="V782" s="10">
        <f t="shared" si="99"/>
        <v>0</v>
      </c>
      <c r="W782" s="10">
        <f t="shared" si="100"/>
        <v>0</v>
      </c>
      <c r="X782" s="10">
        <f t="shared" si="101"/>
        <v>0</v>
      </c>
      <c r="Y782" s="10">
        <f t="shared" si="102"/>
        <v>0</v>
      </c>
      <c r="Z782" s="10">
        <f t="shared" si="103"/>
        <v>0</v>
      </c>
    </row>
    <row r="783" spans="18:26" x14ac:dyDescent="0.35">
      <c r="R783" s="3">
        <f>SUM((((Table1[[#This Row],[base spd]])*(1 + $R$1+$R$2)) + Table1[[#This Row],[rune spd]]) * (1 + $R$3))</f>
        <v>0</v>
      </c>
      <c r="S783" s="10">
        <f t="shared" si="96"/>
        <v>0</v>
      </c>
      <c r="T783" s="10">
        <f t="shared" si="97"/>
        <v>0</v>
      </c>
      <c r="U783" s="10">
        <f t="shared" si="98"/>
        <v>0</v>
      </c>
      <c r="V783" s="10">
        <f t="shared" si="99"/>
        <v>0</v>
      </c>
      <c r="W783" s="10">
        <f t="shared" si="100"/>
        <v>0</v>
      </c>
      <c r="X783" s="10">
        <f t="shared" si="101"/>
        <v>0</v>
      </c>
      <c r="Y783" s="10">
        <f t="shared" si="102"/>
        <v>0</v>
      </c>
      <c r="Z783" s="10">
        <f t="shared" si="103"/>
        <v>0</v>
      </c>
    </row>
    <row r="784" spans="18:26" x14ac:dyDescent="0.35">
      <c r="R784" s="3">
        <f>SUM((((Table1[[#This Row],[base spd]])*(1 + $R$1+$R$2)) + Table1[[#This Row],[rune spd]]) * (1 + $R$3))</f>
        <v>0</v>
      </c>
      <c r="S784" s="10">
        <f t="shared" si="96"/>
        <v>0</v>
      </c>
      <c r="T784" s="10">
        <f t="shared" si="97"/>
        <v>0</v>
      </c>
      <c r="U784" s="10">
        <f t="shared" si="98"/>
        <v>0</v>
      </c>
      <c r="V784" s="10">
        <f t="shared" si="99"/>
        <v>0</v>
      </c>
      <c r="W784" s="10">
        <f t="shared" si="100"/>
        <v>0</v>
      </c>
      <c r="X784" s="10">
        <f t="shared" si="101"/>
        <v>0</v>
      </c>
      <c r="Y784" s="10">
        <f t="shared" si="102"/>
        <v>0</v>
      </c>
      <c r="Z784" s="10">
        <f t="shared" si="103"/>
        <v>0</v>
      </c>
    </row>
    <row r="785" spans="18:26" x14ac:dyDescent="0.35">
      <c r="R785" s="3">
        <f>SUM((((Table1[[#This Row],[base spd]])*(1 + $R$1+$R$2)) + Table1[[#This Row],[rune spd]]) * (1 + $R$3))</f>
        <v>0</v>
      </c>
      <c r="S785" s="10">
        <f t="shared" si="96"/>
        <v>0</v>
      </c>
      <c r="T785" s="10">
        <f t="shared" si="97"/>
        <v>0</v>
      </c>
      <c r="U785" s="10">
        <f t="shared" si="98"/>
        <v>0</v>
      </c>
      <c r="V785" s="10">
        <f t="shared" si="99"/>
        <v>0</v>
      </c>
      <c r="W785" s="10">
        <f t="shared" si="100"/>
        <v>0</v>
      </c>
      <c r="X785" s="10">
        <f t="shared" si="101"/>
        <v>0</v>
      </c>
      <c r="Y785" s="10">
        <f t="shared" si="102"/>
        <v>0</v>
      </c>
      <c r="Z785" s="10">
        <f t="shared" si="103"/>
        <v>0</v>
      </c>
    </row>
    <row r="786" spans="18:26" x14ac:dyDescent="0.35">
      <c r="R786" s="3">
        <f>SUM((((Table1[[#This Row],[base spd]])*(1 + $R$1+$R$2)) + Table1[[#This Row],[rune spd]]) * (1 + $R$3))</f>
        <v>0</v>
      </c>
      <c r="S786" s="10">
        <f t="shared" si="96"/>
        <v>0</v>
      </c>
      <c r="T786" s="10">
        <f t="shared" si="97"/>
        <v>0</v>
      </c>
      <c r="U786" s="10">
        <f t="shared" si="98"/>
        <v>0</v>
      </c>
      <c r="V786" s="10">
        <f t="shared" si="99"/>
        <v>0</v>
      </c>
      <c r="W786" s="10">
        <f t="shared" si="100"/>
        <v>0</v>
      </c>
      <c r="X786" s="10">
        <f t="shared" si="101"/>
        <v>0</v>
      </c>
      <c r="Y786" s="10">
        <f t="shared" si="102"/>
        <v>0</v>
      </c>
      <c r="Z786" s="10">
        <f t="shared" si="103"/>
        <v>0</v>
      </c>
    </row>
    <row r="787" spans="18:26" x14ac:dyDescent="0.35">
      <c r="R787" s="3">
        <f>SUM((((Table1[[#This Row],[base spd]])*(1 + $R$1+$R$2)) + Table1[[#This Row],[rune spd]]) * (1 + $R$3))</f>
        <v>0</v>
      </c>
      <c r="S787" s="10">
        <f t="shared" si="96"/>
        <v>0</v>
      </c>
      <c r="T787" s="10">
        <f t="shared" si="97"/>
        <v>0</v>
      </c>
      <c r="U787" s="10">
        <f t="shared" si="98"/>
        <v>0</v>
      </c>
      <c r="V787" s="10">
        <f t="shared" si="99"/>
        <v>0</v>
      </c>
      <c r="W787" s="10">
        <f t="shared" si="100"/>
        <v>0</v>
      </c>
      <c r="X787" s="10">
        <f t="shared" si="101"/>
        <v>0</v>
      </c>
      <c r="Y787" s="10">
        <f t="shared" si="102"/>
        <v>0</v>
      </c>
      <c r="Z787" s="10">
        <f t="shared" si="103"/>
        <v>0</v>
      </c>
    </row>
    <row r="788" spans="18:26" x14ac:dyDescent="0.35">
      <c r="R788" s="3">
        <f>SUM((((Table1[[#This Row],[base spd]])*(1 + $R$1+$R$2)) + Table1[[#This Row],[rune spd]]) * (1 + $R$3))</f>
        <v>0</v>
      </c>
      <c r="S788" s="10">
        <f t="shared" si="96"/>
        <v>0</v>
      </c>
      <c r="T788" s="10">
        <f t="shared" si="97"/>
        <v>0</v>
      </c>
      <c r="U788" s="10">
        <f t="shared" si="98"/>
        <v>0</v>
      </c>
      <c r="V788" s="10">
        <f t="shared" si="99"/>
        <v>0</v>
      </c>
      <c r="W788" s="10">
        <f t="shared" si="100"/>
        <v>0</v>
      </c>
      <c r="X788" s="10">
        <f t="shared" si="101"/>
        <v>0</v>
      </c>
      <c r="Y788" s="10">
        <f t="shared" si="102"/>
        <v>0</v>
      </c>
      <c r="Z788" s="10">
        <f t="shared" si="103"/>
        <v>0</v>
      </c>
    </row>
    <row r="789" spans="18:26" x14ac:dyDescent="0.35">
      <c r="R789" s="3">
        <f>SUM((((Table1[[#This Row],[base spd]])*(1 + $R$1+$R$2)) + Table1[[#This Row],[rune spd]]) * (1 + $R$3))</f>
        <v>0</v>
      </c>
      <c r="S789" s="10">
        <f t="shared" si="96"/>
        <v>0</v>
      </c>
      <c r="T789" s="10">
        <f t="shared" si="97"/>
        <v>0</v>
      </c>
      <c r="U789" s="10">
        <f t="shared" si="98"/>
        <v>0</v>
      </c>
      <c r="V789" s="10">
        <f t="shared" si="99"/>
        <v>0</v>
      </c>
      <c r="W789" s="10">
        <f t="shared" si="100"/>
        <v>0</v>
      </c>
      <c r="X789" s="10">
        <f t="shared" si="101"/>
        <v>0</v>
      </c>
      <c r="Y789" s="10">
        <f t="shared" si="102"/>
        <v>0</v>
      </c>
      <c r="Z789" s="10">
        <f t="shared" si="103"/>
        <v>0</v>
      </c>
    </row>
    <row r="790" spans="18:26" x14ac:dyDescent="0.35">
      <c r="R790" s="3">
        <f>SUM((((Table1[[#This Row],[base spd]])*(1 + $R$1+$R$2)) + Table1[[#This Row],[rune spd]]) * (1 + $R$3))</f>
        <v>0</v>
      </c>
      <c r="S790" s="10">
        <f t="shared" si="96"/>
        <v>0</v>
      </c>
      <c r="T790" s="10">
        <f t="shared" si="97"/>
        <v>0</v>
      </c>
      <c r="U790" s="10">
        <f t="shared" si="98"/>
        <v>0</v>
      </c>
      <c r="V790" s="10">
        <f t="shared" si="99"/>
        <v>0</v>
      </c>
      <c r="W790" s="10">
        <f t="shared" si="100"/>
        <v>0</v>
      </c>
      <c r="X790" s="10">
        <f t="shared" si="101"/>
        <v>0</v>
      </c>
      <c r="Y790" s="10">
        <f t="shared" si="102"/>
        <v>0</v>
      </c>
      <c r="Z790" s="10">
        <f t="shared" si="103"/>
        <v>0</v>
      </c>
    </row>
    <row r="791" spans="18:26" x14ac:dyDescent="0.35">
      <c r="R791" s="3">
        <f>SUM((((Table1[[#This Row],[base spd]])*(1 + $R$1+$R$2)) + Table1[[#This Row],[rune spd]]) * (1 + $R$3))</f>
        <v>0</v>
      </c>
      <c r="S791" s="10">
        <f t="shared" si="96"/>
        <v>0</v>
      </c>
      <c r="T791" s="10">
        <f t="shared" si="97"/>
        <v>0</v>
      </c>
      <c r="U791" s="10">
        <f t="shared" si="98"/>
        <v>0</v>
      </c>
      <c r="V791" s="10">
        <f t="shared" si="99"/>
        <v>0</v>
      </c>
      <c r="W791" s="10">
        <f t="shared" si="100"/>
        <v>0</v>
      </c>
      <c r="X791" s="10">
        <f t="shared" si="101"/>
        <v>0</v>
      </c>
      <c r="Y791" s="10">
        <f t="shared" si="102"/>
        <v>0</v>
      </c>
      <c r="Z791" s="10">
        <f t="shared" si="103"/>
        <v>0</v>
      </c>
    </row>
    <row r="792" spans="18:26" x14ac:dyDescent="0.35">
      <c r="R792" s="3">
        <f>SUM((((Table1[[#This Row],[base spd]])*(1 + $R$1+$R$2)) + Table1[[#This Row],[rune spd]]) * (1 + $R$3))</f>
        <v>0</v>
      </c>
      <c r="S792" s="10">
        <f t="shared" si="96"/>
        <v>0</v>
      </c>
      <c r="T792" s="10">
        <f t="shared" si="97"/>
        <v>0</v>
      </c>
      <c r="U792" s="10">
        <f t="shared" si="98"/>
        <v>0</v>
      </c>
      <c r="V792" s="10">
        <f t="shared" si="99"/>
        <v>0</v>
      </c>
      <c r="W792" s="10">
        <f t="shared" si="100"/>
        <v>0</v>
      </c>
      <c r="X792" s="10">
        <f t="shared" si="101"/>
        <v>0</v>
      </c>
      <c r="Y792" s="10">
        <f t="shared" si="102"/>
        <v>0</v>
      </c>
      <c r="Z792" s="10">
        <f t="shared" si="103"/>
        <v>0</v>
      </c>
    </row>
    <row r="793" spans="18:26" x14ac:dyDescent="0.35">
      <c r="R793" s="3">
        <f>SUM((((Table1[[#This Row],[base spd]])*(1 + $R$1+$R$2)) + Table1[[#This Row],[rune spd]]) * (1 + $R$3))</f>
        <v>0</v>
      </c>
      <c r="S793" s="10">
        <f t="shared" si="96"/>
        <v>0</v>
      </c>
      <c r="T793" s="10">
        <f t="shared" si="97"/>
        <v>0</v>
      </c>
      <c r="U793" s="10">
        <f t="shared" si="98"/>
        <v>0</v>
      </c>
      <c r="V793" s="10">
        <f t="shared" si="99"/>
        <v>0</v>
      </c>
      <c r="W793" s="10">
        <f t="shared" si="100"/>
        <v>0</v>
      </c>
      <c r="X793" s="10">
        <f t="shared" si="101"/>
        <v>0</v>
      </c>
      <c r="Y793" s="10">
        <f t="shared" si="102"/>
        <v>0</v>
      </c>
      <c r="Z793" s="10">
        <f t="shared" si="103"/>
        <v>0</v>
      </c>
    </row>
    <row r="794" spans="18:26" x14ac:dyDescent="0.35">
      <c r="R794" s="3">
        <f>SUM((((Table1[[#This Row],[base spd]])*(1 + $R$1+$R$2)) + Table1[[#This Row],[rune spd]]) * (1 + $R$3))</f>
        <v>0</v>
      </c>
      <c r="S794" s="10">
        <f t="shared" si="96"/>
        <v>0</v>
      </c>
      <c r="T794" s="10">
        <f t="shared" si="97"/>
        <v>0</v>
      </c>
      <c r="U794" s="10">
        <f t="shared" si="98"/>
        <v>0</v>
      </c>
      <c r="V794" s="10">
        <f t="shared" si="99"/>
        <v>0</v>
      </c>
      <c r="W794" s="10">
        <f t="shared" si="100"/>
        <v>0</v>
      </c>
      <c r="X794" s="10">
        <f t="shared" si="101"/>
        <v>0</v>
      </c>
      <c r="Y794" s="10">
        <f t="shared" si="102"/>
        <v>0</v>
      </c>
      <c r="Z794" s="10">
        <f t="shared" si="103"/>
        <v>0</v>
      </c>
    </row>
    <row r="795" spans="18:26" x14ac:dyDescent="0.35">
      <c r="R795" s="3">
        <f>SUM((((Table1[[#This Row],[base spd]])*(1 + $R$1+$R$2)) + Table1[[#This Row],[rune spd]]) * (1 + $R$3))</f>
        <v>0</v>
      </c>
      <c r="S795" s="10">
        <f t="shared" si="96"/>
        <v>0</v>
      </c>
      <c r="T795" s="10">
        <f t="shared" si="97"/>
        <v>0</v>
      </c>
      <c r="U795" s="10">
        <f t="shared" si="98"/>
        <v>0</v>
      </c>
      <c r="V795" s="10">
        <f t="shared" si="99"/>
        <v>0</v>
      </c>
      <c r="W795" s="10">
        <f t="shared" si="100"/>
        <v>0</v>
      </c>
      <c r="X795" s="10">
        <f t="shared" si="101"/>
        <v>0</v>
      </c>
      <c r="Y795" s="10">
        <f t="shared" si="102"/>
        <v>0</v>
      </c>
      <c r="Z795" s="10">
        <f t="shared" si="103"/>
        <v>0</v>
      </c>
    </row>
    <row r="796" spans="18:26" x14ac:dyDescent="0.35">
      <c r="R796" s="3">
        <f>SUM((((Table1[[#This Row],[base spd]])*(1 + $R$1+$R$2)) + Table1[[#This Row],[rune spd]]) * (1 + $R$3))</f>
        <v>0</v>
      </c>
      <c r="S796" s="10">
        <f t="shared" si="96"/>
        <v>0</v>
      </c>
      <c r="T796" s="10">
        <f t="shared" si="97"/>
        <v>0</v>
      </c>
      <c r="U796" s="10">
        <f t="shared" si="98"/>
        <v>0</v>
      </c>
      <c r="V796" s="10">
        <f t="shared" si="99"/>
        <v>0</v>
      </c>
      <c r="W796" s="10">
        <f t="shared" si="100"/>
        <v>0</v>
      </c>
      <c r="X796" s="10">
        <f t="shared" si="101"/>
        <v>0</v>
      </c>
      <c r="Y796" s="10">
        <f t="shared" si="102"/>
        <v>0</v>
      </c>
      <c r="Z796" s="10">
        <f t="shared" si="103"/>
        <v>0</v>
      </c>
    </row>
    <row r="797" spans="18:26" x14ac:dyDescent="0.35">
      <c r="R797" s="3">
        <f>SUM((((Table1[[#This Row],[base spd]])*(1 + $R$1+$R$2)) + Table1[[#This Row],[rune spd]]) * (1 + $R$3))</f>
        <v>0</v>
      </c>
      <c r="S797" s="10">
        <f t="shared" si="96"/>
        <v>0</v>
      </c>
      <c r="T797" s="10">
        <f t="shared" si="97"/>
        <v>0</v>
      </c>
      <c r="U797" s="10">
        <f t="shared" si="98"/>
        <v>0</v>
      </c>
      <c r="V797" s="10">
        <f t="shared" si="99"/>
        <v>0</v>
      </c>
      <c r="W797" s="10">
        <f t="shared" si="100"/>
        <v>0</v>
      </c>
      <c r="X797" s="10">
        <f t="shared" si="101"/>
        <v>0</v>
      </c>
      <c r="Y797" s="10">
        <f t="shared" si="102"/>
        <v>0</v>
      </c>
      <c r="Z797" s="10">
        <f t="shared" si="103"/>
        <v>0</v>
      </c>
    </row>
    <row r="798" spans="18:26" x14ac:dyDescent="0.35">
      <c r="R798" s="3">
        <f>SUM((((Table1[[#This Row],[base spd]])*(1 + $R$1+$R$2)) + Table1[[#This Row],[rune spd]]) * (1 + $R$3))</f>
        <v>0</v>
      </c>
      <c r="S798" s="10">
        <f t="shared" si="96"/>
        <v>0</v>
      </c>
      <c r="T798" s="10">
        <f t="shared" si="97"/>
        <v>0</v>
      </c>
      <c r="U798" s="10">
        <f t="shared" si="98"/>
        <v>0</v>
      </c>
      <c r="V798" s="10">
        <f t="shared" si="99"/>
        <v>0</v>
      </c>
      <c r="W798" s="10">
        <f t="shared" si="100"/>
        <v>0</v>
      </c>
      <c r="X798" s="10">
        <f t="shared" si="101"/>
        <v>0</v>
      </c>
      <c r="Y798" s="10">
        <f t="shared" si="102"/>
        <v>0</v>
      </c>
      <c r="Z798" s="10">
        <f t="shared" si="103"/>
        <v>0</v>
      </c>
    </row>
    <row r="799" spans="18:26" x14ac:dyDescent="0.35">
      <c r="R799" s="3">
        <f>SUM((((Table1[[#This Row],[base spd]])*(1 + $R$1+$R$2)) + Table1[[#This Row],[rune spd]]) * (1 + $R$3))</f>
        <v>0</v>
      </c>
      <c r="S799" s="10">
        <f t="shared" si="96"/>
        <v>0</v>
      </c>
      <c r="T799" s="10">
        <f t="shared" si="97"/>
        <v>0</v>
      </c>
      <c r="U799" s="10">
        <f t="shared" si="98"/>
        <v>0</v>
      </c>
      <c r="V799" s="10">
        <f t="shared" si="99"/>
        <v>0</v>
      </c>
      <c r="W799" s="10">
        <f t="shared" si="100"/>
        <v>0</v>
      </c>
      <c r="X799" s="10">
        <f t="shared" si="101"/>
        <v>0</v>
      </c>
      <c r="Y799" s="10">
        <f t="shared" si="102"/>
        <v>0</v>
      </c>
      <c r="Z799" s="10">
        <f t="shared" si="103"/>
        <v>0</v>
      </c>
    </row>
    <row r="800" spans="18:26" x14ac:dyDescent="0.35">
      <c r="R800" s="3">
        <f>SUM((((Table1[[#This Row],[base spd]])*(1 + $R$1+$R$2)) + Table1[[#This Row],[rune spd]]) * (1 + $R$3))</f>
        <v>0</v>
      </c>
      <c r="S800" s="10">
        <f t="shared" si="96"/>
        <v>0</v>
      </c>
      <c r="T800" s="10">
        <f t="shared" si="97"/>
        <v>0</v>
      </c>
      <c r="U800" s="10">
        <f t="shared" si="98"/>
        <v>0</v>
      </c>
      <c r="V800" s="10">
        <f t="shared" si="99"/>
        <v>0</v>
      </c>
      <c r="W800" s="10">
        <f t="shared" si="100"/>
        <v>0</v>
      </c>
      <c r="X800" s="10">
        <f t="shared" si="101"/>
        <v>0</v>
      </c>
      <c r="Y800" s="10">
        <f t="shared" si="102"/>
        <v>0</v>
      </c>
      <c r="Z800" s="10">
        <f t="shared" si="103"/>
        <v>0</v>
      </c>
    </row>
    <row r="801" spans="18:26" x14ac:dyDescent="0.35">
      <c r="R801" s="3">
        <f>SUM((((Table1[[#This Row],[base spd]])*(1 + $R$1+$R$2)) + Table1[[#This Row],[rune spd]]) * (1 + $R$3))</f>
        <v>0</v>
      </c>
      <c r="S801" s="10">
        <f t="shared" si="96"/>
        <v>0</v>
      </c>
      <c r="T801" s="10">
        <f t="shared" si="97"/>
        <v>0</v>
      </c>
      <c r="U801" s="10">
        <f t="shared" si="98"/>
        <v>0</v>
      </c>
      <c r="V801" s="10">
        <f t="shared" si="99"/>
        <v>0</v>
      </c>
      <c r="W801" s="10">
        <f t="shared" si="100"/>
        <v>0</v>
      </c>
      <c r="X801" s="10">
        <f t="shared" si="101"/>
        <v>0</v>
      </c>
      <c r="Y801" s="10">
        <f t="shared" si="102"/>
        <v>0</v>
      </c>
      <c r="Z801" s="10">
        <f t="shared" si="103"/>
        <v>0</v>
      </c>
    </row>
    <row r="802" spans="18:26" x14ac:dyDescent="0.35">
      <c r="R802" s="3">
        <f>SUM((((Table1[[#This Row],[base spd]])*(1 + $R$1+$R$2)) + Table1[[#This Row],[rune spd]]) * (1 + $R$3))</f>
        <v>0</v>
      </c>
      <c r="S802" s="10">
        <f t="shared" si="96"/>
        <v>0</v>
      </c>
      <c r="T802" s="10">
        <f t="shared" si="97"/>
        <v>0</v>
      </c>
      <c r="U802" s="10">
        <f t="shared" si="98"/>
        <v>0</v>
      </c>
      <c r="V802" s="10">
        <f t="shared" si="99"/>
        <v>0</v>
      </c>
      <c r="W802" s="10">
        <f t="shared" si="100"/>
        <v>0</v>
      </c>
      <c r="X802" s="10">
        <f t="shared" si="101"/>
        <v>0</v>
      </c>
      <c r="Y802" s="10">
        <f t="shared" si="102"/>
        <v>0</v>
      </c>
      <c r="Z802" s="10">
        <f t="shared" si="103"/>
        <v>0</v>
      </c>
    </row>
    <row r="803" spans="18:26" x14ac:dyDescent="0.35">
      <c r="R803" s="3">
        <f>SUM((((Table1[[#This Row],[base spd]])*(1 + $R$1+$R$2)) + Table1[[#This Row],[rune spd]]) * (1 + $R$3))</f>
        <v>0</v>
      </c>
      <c r="S803" s="10">
        <f t="shared" si="96"/>
        <v>0</v>
      </c>
      <c r="T803" s="10">
        <f t="shared" si="97"/>
        <v>0</v>
      </c>
      <c r="U803" s="10">
        <f t="shared" si="98"/>
        <v>0</v>
      </c>
      <c r="V803" s="10">
        <f t="shared" si="99"/>
        <v>0</v>
      </c>
      <c r="W803" s="10">
        <f t="shared" si="100"/>
        <v>0</v>
      </c>
      <c r="X803" s="10">
        <f t="shared" si="101"/>
        <v>0</v>
      </c>
      <c r="Y803" s="10">
        <f t="shared" si="102"/>
        <v>0</v>
      </c>
      <c r="Z803" s="10">
        <f t="shared" si="103"/>
        <v>0</v>
      </c>
    </row>
    <row r="804" spans="18:26" x14ac:dyDescent="0.35">
      <c r="R804" s="3">
        <f>SUM((((Table1[[#This Row],[base spd]])*(1 + $R$1+$R$2)) + Table1[[#This Row],[rune spd]]) * (1 + $R$3))</f>
        <v>0</v>
      </c>
      <c r="S804" s="10">
        <f t="shared" si="96"/>
        <v>0</v>
      </c>
      <c r="T804" s="10">
        <f t="shared" si="97"/>
        <v>0</v>
      </c>
      <c r="U804" s="10">
        <f t="shared" si="98"/>
        <v>0</v>
      </c>
      <c r="V804" s="10">
        <f t="shared" si="99"/>
        <v>0</v>
      </c>
      <c r="W804" s="10">
        <f t="shared" si="100"/>
        <v>0</v>
      </c>
      <c r="X804" s="10">
        <f t="shared" si="101"/>
        <v>0</v>
      </c>
      <c r="Y804" s="10">
        <f t="shared" si="102"/>
        <v>0</v>
      </c>
      <c r="Z804" s="10">
        <f t="shared" si="103"/>
        <v>0</v>
      </c>
    </row>
    <row r="805" spans="18:26" x14ac:dyDescent="0.35">
      <c r="R805" s="3">
        <f>SUM((((Table1[[#This Row],[base spd]])*(1 + $R$1+$R$2)) + Table1[[#This Row],[rune spd]]) * (1 + $R$3))</f>
        <v>0</v>
      </c>
      <c r="S805" s="10">
        <f t="shared" si="96"/>
        <v>0</v>
      </c>
      <c r="T805" s="10">
        <f t="shared" si="97"/>
        <v>0</v>
      </c>
      <c r="U805" s="10">
        <f t="shared" si="98"/>
        <v>0</v>
      </c>
      <c r="V805" s="10">
        <f t="shared" si="99"/>
        <v>0</v>
      </c>
      <c r="W805" s="10">
        <f t="shared" si="100"/>
        <v>0</v>
      </c>
      <c r="X805" s="10">
        <f t="shared" si="101"/>
        <v>0</v>
      </c>
      <c r="Y805" s="10">
        <f t="shared" si="102"/>
        <v>0</v>
      </c>
      <c r="Z805" s="10">
        <f t="shared" si="103"/>
        <v>0</v>
      </c>
    </row>
    <row r="806" spans="18:26" x14ac:dyDescent="0.35">
      <c r="R806" s="3">
        <f>SUM((((Table1[[#This Row],[base spd]])*(1 + $R$1+$R$2)) + Table1[[#This Row],[rune spd]]) * (1 + $R$3))</f>
        <v>0</v>
      </c>
      <c r="S806" s="10">
        <f t="shared" si="96"/>
        <v>0</v>
      </c>
      <c r="T806" s="10">
        <f t="shared" si="97"/>
        <v>0</v>
      </c>
      <c r="U806" s="10">
        <f t="shared" si="98"/>
        <v>0</v>
      </c>
      <c r="V806" s="10">
        <f t="shared" si="99"/>
        <v>0</v>
      </c>
      <c r="W806" s="10">
        <f t="shared" si="100"/>
        <v>0</v>
      </c>
      <c r="X806" s="10">
        <f t="shared" si="101"/>
        <v>0</v>
      </c>
      <c r="Y806" s="10">
        <f t="shared" si="102"/>
        <v>0</v>
      </c>
      <c r="Z806" s="10">
        <f t="shared" si="103"/>
        <v>0</v>
      </c>
    </row>
    <row r="807" spans="18:26" x14ac:dyDescent="0.35">
      <c r="R807" s="3">
        <f>SUM((((Table1[[#This Row],[base spd]])*(1 + $R$1+$R$2)) + Table1[[#This Row],[rune spd]]) * (1 + $R$3))</f>
        <v>0</v>
      </c>
      <c r="S807" s="10">
        <f t="shared" si="96"/>
        <v>0</v>
      </c>
      <c r="T807" s="10">
        <f t="shared" si="97"/>
        <v>0</v>
      </c>
      <c r="U807" s="10">
        <f t="shared" si="98"/>
        <v>0</v>
      </c>
      <c r="V807" s="10">
        <f t="shared" si="99"/>
        <v>0</v>
      </c>
      <c r="W807" s="10">
        <f t="shared" si="100"/>
        <v>0</v>
      </c>
      <c r="X807" s="10">
        <f t="shared" si="101"/>
        <v>0</v>
      </c>
      <c r="Y807" s="10">
        <f t="shared" si="102"/>
        <v>0</v>
      </c>
      <c r="Z807" s="10">
        <f t="shared" si="103"/>
        <v>0</v>
      </c>
    </row>
    <row r="808" spans="18:26" x14ac:dyDescent="0.35">
      <c r="R808" s="3">
        <f>SUM((((Table1[[#This Row],[base spd]])*(1 + $R$1+$R$2)) + Table1[[#This Row],[rune spd]]) * (1 + $R$3))</f>
        <v>0</v>
      </c>
      <c r="S808" s="10">
        <f t="shared" si="96"/>
        <v>0</v>
      </c>
      <c r="T808" s="10">
        <f t="shared" si="97"/>
        <v>0</v>
      </c>
      <c r="U808" s="10">
        <f t="shared" si="98"/>
        <v>0</v>
      </c>
      <c r="V808" s="10">
        <f t="shared" si="99"/>
        <v>0</v>
      </c>
      <c r="W808" s="10">
        <f t="shared" si="100"/>
        <v>0</v>
      </c>
      <c r="X808" s="10">
        <f t="shared" si="101"/>
        <v>0</v>
      </c>
      <c r="Y808" s="10">
        <f t="shared" si="102"/>
        <v>0</v>
      </c>
      <c r="Z808" s="10">
        <f t="shared" si="103"/>
        <v>0</v>
      </c>
    </row>
    <row r="809" spans="18:26" x14ac:dyDescent="0.35">
      <c r="R809" s="3">
        <f>SUM((((Table1[[#This Row],[base spd]])*(1 + $R$1+$R$2)) + Table1[[#This Row],[rune spd]]) * (1 + $R$3))</f>
        <v>0</v>
      </c>
      <c r="S809" s="10">
        <f t="shared" si="96"/>
        <v>0</v>
      </c>
      <c r="T809" s="10">
        <f t="shared" si="97"/>
        <v>0</v>
      </c>
      <c r="U809" s="10">
        <f t="shared" si="98"/>
        <v>0</v>
      </c>
      <c r="V809" s="10">
        <f t="shared" si="99"/>
        <v>0</v>
      </c>
      <c r="W809" s="10">
        <f t="shared" si="100"/>
        <v>0</v>
      </c>
      <c r="X809" s="10">
        <f t="shared" si="101"/>
        <v>0</v>
      </c>
      <c r="Y809" s="10">
        <f t="shared" si="102"/>
        <v>0</v>
      </c>
      <c r="Z809" s="10">
        <f t="shared" si="103"/>
        <v>0</v>
      </c>
    </row>
    <row r="810" spans="18:26" x14ac:dyDescent="0.35">
      <c r="R810" s="3">
        <f>SUM((((Table1[[#This Row],[base spd]])*(1 + $R$1+$R$2)) + Table1[[#This Row],[rune spd]]) * (1 + $R$3))</f>
        <v>0</v>
      </c>
      <c r="S810" s="10">
        <f t="shared" si="96"/>
        <v>0</v>
      </c>
      <c r="T810" s="10">
        <f t="shared" si="97"/>
        <v>0</v>
      </c>
      <c r="U810" s="10">
        <f t="shared" si="98"/>
        <v>0</v>
      </c>
      <c r="V810" s="10">
        <f t="shared" si="99"/>
        <v>0</v>
      </c>
      <c r="W810" s="10">
        <f t="shared" si="100"/>
        <v>0</v>
      </c>
      <c r="X810" s="10">
        <f t="shared" si="101"/>
        <v>0</v>
      </c>
      <c r="Y810" s="10">
        <f t="shared" si="102"/>
        <v>0</v>
      </c>
      <c r="Z810" s="10">
        <f t="shared" si="103"/>
        <v>0</v>
      </c>
    </row>
    <row r="811" spans="18:26" x14ac:dyDescent="0.35">
      <c r="R811" s="3">
        <f>SUM((((Table1[[#This Row],[base spd]])*(1 + $R$1+$R$2)) + Table1[[#This Row],[rune spd]]) * (1 + $R$3))</f>
        <v>0</v>
      </c>
      <c r="S811" s="10">
        <f t="shared" si="96"/>
        <v>0</v>
      </c>
      <c r="T811" s="10">
        <f t="shared" si="97"/>
        <v>0</v>
      </c>
      <c r="U811" s="10">
        <f t="shared" si="98"/>
        <v>0</v>
      </c>
      <c r="V811" s="10">
        <f t="shared" si="99"/>
        <v>0</v>
      </c>
      <c r="W811" s="10">
        <f t="shared" si="100"/>
        <v>0</v>
      </c>
      <c r="X811" s="10">
        <f t="shared" si="101"/>
        <v>0</v>
      </c>
      <c r="Y811" s="10">
        <f t="shared" si="102"/>
        <v>0</v>
      </c>
      <c r="Z811" s="10">
        <f t="shared" si="103"/>
        <v>0</v>
      </c>
    </row>
    <row r="812" spans="18:26" x14ac:dyDescent="0.35">
      <c r="R812" s="3">
        <f>SUM((((Table1[[#This Row],[base spd]])*(1 + $R$1+$R$2)) + Table1[[#This Row],[rune spd]]) * (1 + $R$3))</f>
        <v>0</v>
      </c>
      <c r="S812" s="10">
        <f t="shared" si="96"/>
        <v>0</v>
      </c>
      <c r="T812" s="10">
        <f t="shared" si="97"/>
        <v>0</v>
      </c>
      <c r="U812" s="10">
        <f t="shared" si="98"/>
        <v>0</v>
      </c>
      <c r="V812" s="10">
        <f t="shared" si="99"/>
        <v>0</v>
      </c>
      <c r="W812" s="10">
        <f t="shared" si="100"/>
        <v>0</v>
      </c>
      <c r="X812" s="10">
        <f t="shared" si="101"/>
        <v>0</v>
      </c>
      <c r="Y812" s="10">
        <f t="shared" si="102"/>
        <v>0</v>
      </c>
      <c r="Z812" s="10">
        <f t="shared" si="103"/>
        <v>0</v>
      </c>
    </row>
    <row r="813" spans="18:26" x14ac:dyDescent="0.35">
      <c r="R813" s="3">
        <f>SUM((((Table1[[#This Row],[base spd]])*(1 + $R$1+$R$2)) + Table1[[#This Row],[rune spd]]) * (1 + $R$3))</f>
        <v>0</v>
      </c>
      <c r="S813" s="10">
        <f t="shared" si="96"/>
        <v>0</v>
      </c>
      <c r="T813" s="10">
        <f t="shared" si="97"/>
        <v>0</v>
      </c>
      <c r="U813" s="10">
        <f t="shared" si="98"/>
        <v>0</v>
      </c>
      <c r="V813" s="10">
        <f t="shared" si="99"/>
        <v>0</v>
      </c>
      <c r="W813" s="10">
        <f t="shared" si="100"/>
        <v>0</v>
      </c>
      <c r="X813" s="10">
        <f t="shared" si="101"/>
        <v>0</v>
      </c>
      <c r="Y813" s="10">
        <f t="shared" si="102"/>
        <v>0</v>
      </c>
      <c r="Z813" s="10">
        <f t="shared" si="103"/>
        <v>0</v>
      </c>
    </row>
    <row r="814" spans="18:26" x14ac:dyDescent="0.35">
      <c r="R814" s="3">
        <f>SUM((((Table1[[#This Row],[base spd]])*(1 + $R$1+$R$2)) + Table1[[#This Row],[rune spd]]) * (1 + $R$3))</f>
        <v>0</v>
      </c>
      <c r="S814" s="10">
        <f t="shared" si="96"/>
        <v>0</v>
      </c>
      <c r="T814" s="10">
        <f t="shared" si="97"/>
        <v>0</v>
      </c>
      <c r="U814" s="10">
        <f t="shared" si="98"/>
        <v>0</v>
      </c>
      <c r="V814" s="10">
        <f t="shared" si="99"/>
        <v>0</v>
      </c>
      <c r="W814" s="10">
        <f t="shared" si="100"/>
        <v>0</v>
      </c>
      <c r="X814" s="10">
        <f t="shared" si="101"/>
        <v>0</v>
      </c>
      <c r="Y814" s="10">
        <f t="shared" si="102"/>
        <v>0</v>
      </c>
      <c r="Z814" s="10">
        <f t="shared" si="103"/>
        <v>0</v>
      </c>
    </row>
    <row r="815" spans="18:26" x14ac:dyDescent="0.35">
      <c r="R815" s="3">
        <f>SUM((((Table1[[#This Row],[base spd]])*(1 + $R$1+$R$2)) + Table1[[#This Row],[rune spd]]) * (1 + $R$3))</f>
        <v>0</v>
      </c>
      <c r="S815" s="10">
        <f t="shared" si="96"/>
        <v>0</v>
      </c>
      <c r="T815" s="10">
        <f t="shared" si="97"/>
        <v>0</v>
      </c>
      <c r="U815" s="10">
        <f t="shared" si="98"/>
        <v>0</v>
      </c>
      <c r="V815" s="10">
        <f t="shared" si="99"/>
        <v>0</v>
      </c>
      <c r="W815" s="10">
        <f t="shared" si="100"/>
        <v>0</v>
      </c>
      <c r="X815" s="10">
        <f t="shared" si="101"/>
        <v>0</v>
      </c>
      <c r="Y815" s="10">
        <f t="shared" si="102"/>
        <v>0</v>
      </c>
      <c r="Z815" s="10">
        <f t="shared" si="103"/>
        <v>0</v>
      </c>
    </row>
    <row r="816" spans="18:26" x14ac:dyDescent="0.35">
      <c r="R816" s="3">
        <f>SUM((((Table1[[#This Row],[base spd]])*(1 + $R$1+$R$2)) + Table1[[#This Row],[rune spd]]) * (1 + $R$3))</f>
        <v>0</v>
      </c>
      <c r="S816" s="10">
        <f t="shared" si="96"/>
        <v>0</v>
      </c>
      <c r="T816" s="10">
        <f t="shared" si="97"/>
        <v>0</v>
      </c>
      <c r="U816" s="10">
        <f t="shared" si="98"/>
        <v>0</v>
      </c>
      <c r="V816" s="10">
        <f t="shared" si="99"/>
        <v>0</v>
      </c>
      <c r="W816" s="10">
        <f t="shared" si="100"/>
        <v>0</v>
      </c>
      <c r="X816" s="10">
        <f t="shared" si="101"/>
        <v>0</v>
      </c>
      <c r="Y816" s="10">
        <f t="shared" si="102"/>
        <v>0</v>
      </c>
      <c r="Z816" s="10">
        <f t="shared" si="103"/>
        <v>0</v>
      </c>
    </row>
    <row r="817" spans="18:26" x14ac:dyDescent="0.35">
      <c r="R817" s="3">
        <f>SUM((((Table1[[#This Row],[base spd]])*(1 + $R$1+$R$2)) + Table1[[#This Row],[rune spd]]) * (1 + $R$3))</f>
        <v>0</v>
      </c>
      <c r="S817" s="10">
        <f t="shared" si="96"/>
        <v>0</v>
      </c>
      <c r="T817" s="10">
        <f t="shared" si="97"/>
        <v>0</v>
      </c>
      <c r="U817" s="10">
        <f t="shared" si="98"/>
        <v>0</v>
      </c>
      <c r="V817" s="10">
        <f t="shared" si="99"/>
        <v>0</v>
      </c>
      <c r="W817" s="10">
        <f t="shared" si="100"/>
        <v>0</v>
      </c>
      <c r="X817" s="10">
        <f t="shared" si="101"/>
        <v>0</v>
      </c>
      <c r="Y817" s="10">
        <f t="shared" si="102"/>
        <v>0</v>
      </c>
      <c r="Z817" s="10">
        <f t="shared" si="103"/>
        <v>0</v>
      </c>
    </row>
    <row r="818" spans="18:26" x14ac:dyDescent="0.35">
      <c r="R818" s="3">
        <f>SUM((((Table1[[#This Row],[base spd]])*(1 + $R$1+$R$2)) + Table1[[#This Row],[rune spd]]) * (1 + $R$3))</f>
        <v>0</v>
      </c>
      <c r="S818" s="10">
        <f t="shared" si="96"/>
        <v>0</v>
      </c>
      <c r="T818" s="10">
        <f t="shared" si="97"/>
        <v>0</v>
      </c>
      <c r="U818" s="10">
        <f t="shared" si="98"/>
        <v>0</v>
      </c>
      <c r="V818" s="10">
        <f t="shared" si="99"/>
        <v>0</v>
      </c>
      <c r="W818" s="10">
        <f t="shared" si="100"/>
        <v>0</v>
      </c>
      <c r="X818" s="10">
        <f t="shared" si="101"/>
        <v>0</v>
      </c>
      <c r="Y818" s="10">
        <f t="shared" si="102"/>
        <v>0</v>
      </c>
      <c r="Z818" s="10">
        <f t="shared" si="103"/>
        <v>0</v>
      </c>
    </row>
    <row r="819" spans="18:26" x14ac:dyDescent="0.35">
      <c r="R819" s="3">
        <f>SUM((((Table1[[#This Row],[base spd]])*(1 + $R$1+$R$2)) + Table1[[#This Row],[rune spd]]) * (1 + $R$3))</f>
        <v>0</v>
      </c>
      <c r="S819" s="10">
        <f t="shared" si="96"/>
        <v>0</v>
      </c>
      <c r="T819" s="10">
        <f t="shared" si="97"/>
        <v>0</v>
      </c>
      <c r="U819" s="10">
        <f t="shared" si="98"/>
        <v>0</v>
      </c>
      <c r="V819" s="10">
        <f t="shared" si="99"/>
        <v>0</v>
      </c>
      <c r="W819" s="10">
        <f t="shared" si="100"/>
        <v>0</v>
      </c>
      <c r="X819" s="10">
        <f t="shared" si="101"/>
        <v>0</v>
      </c>
      <c r="Y819" s="10">
        <f t="shared" si="102"/>
        <v>0</v>
      </c>
      <c r="Z819" s="10">
        <f t="shared" si="103"/>
        <v>0</v>
      </c>
    </row>
    <row r="820" spans="18:26" x14ac:dyDescent="0.35">
      <c r="R820" s="3">
        <f>SUM((((Table1[[#This Row],[base spd]])*(1 + $R$1+$R$2)) + Table1[[#This Row],[rune spd]]) * (1 + $R$3))</f>
        <v>0</v>
      </c>
      <c r="S820" s="10">
        <f t="shared" si="96"/>
        <v>0</v>
      </c>
      <c r="T820" s="10">
        <f t="shared" si="97"/>
        <v>0</v>
      </c>
      <c r="U820" s="10">
        <f t="shared" si="98"/>
        <v>0</v>
      </c>
      <c r="V820" s="10">
        <f t="shared" si="99"/>
        <v>0</v>
      </c>
      <c r="W820" s="10">
        <f t="shared" si="100"/>
        <v>0</v>
      </c>
      <c r="X820" s="10">
        <f t="shared" si="101"/>
        <v>0</v>
      </c>
      <c r="Y820" s="10">
        <f t="shared" si="102"/>
        <v>0</v>
      </c>
      <c r="Z820" s="10">
        <f t="shared" si="103"/>
        <v>0</v>
      </c>
    </row>
    <row r="821" spans="18:26" x14ac:dyDescent="0.35">
      <c r="R821" s="3">
        <f>SUM((((Table1[[#This Row],[base spd]])*(1 + $R$1+$R$2)) + Table1[[#This Row],[rune spd]]) * (1 + $R$3))</f>
        <v>0</v>
      </c>
      <c r="S821" s="10">
        <f t="shared" si="96"/>
        <v>0</v>
      </c>
      <c r="T821" s="10">
        <f t="shared" si="97"/>
        <v>0</v>
      </c>
      <c r="U821" s="10">
        <f t="shared" si="98"/>
        <v>0</v>
      </c>
      <c r="V821" s="10">
        <f t="shared" si="99"/>
        <v>0</v>
      </c>
      <c r="W821" s="10">
        <f t="shared" si="100"/>
        <v>0</v>
      </c>
      <c r="X821" s="10">
        <f t="shared" si="101"/>
        <v>0</v>
      </c>
      <c r="Y821" s="10">
        <f t="shared" si="102"/>
        <v>0</v>
      </c>
      <c r="Z821" s="10">
        <f t="shared" si="103"/>
        <v>0</v>
      </c>
    </row>
    <row r="822" spans="18:26" x14ac:dyDescent="0.35">
      <c r="R822" s="3">
        <f>SUM((((Table1[[#This Row],[base spd]])*(1 + $R$1+$R$2)) + Table1[[#This Row],[rune spd]]) * (1 + $R$3))</f>
        <v>0</v>
      </c>
      <c r="S822" s="10">
        <f t="shared" si="96"/>
        <v>0</v>
      </c>
      <c r="T822" s="10">
        <f t="shared" si="97"/>
        <v>0</v>
      </c>
      <c r="U822" s="10">
        <f t="shared" si="98"/>
        <v>0</v>
      </c>
      <c r="V822" s="10">
        <f t="shared" si="99"/>
        <v>0</v>
      </c>
      <c r="W822" s="10">
        <f t="shared" si="100"/>
        <v>0</v>
      </c>
      <c r="X822" s="10">
        <f t="shared" si="101"/>
        <v>0</v>
      </c>
      <c r="Y822" s="10">
        <f t="shared" si="102"/>
        <v>0</v>
      </c>
      <c r="Z822" s="10">
        <f t="shared" si="103"/>
        <v>0</v>
      </c>
    </row>
    <row r="823" spans="18:26" x14ac:dyDescent="0.35">
      <c r="R823" s="3">
        <f>SUM((((Table1[[#This Row],[base spd]])*(1 + $R$1+$R$2)) + Table1[[#This Row],[rune spd]]) * (1 + $R$3))</f>
        <v>0</v>
      </c>
      <c r="S823" s="10">
        <f t="shared" si="96"/>
        <v>0</v>
      </c>
      <c r="T823" s="10">
        <f t="shared" si="97"/>
        <v>0</v>
      </c>
      <c r="U823" s="10">
        <f t="shared" si="98"/>
        <v>0</v>
      </c>
      <c r="V823" s="10">
        <f t="shared" si="99"/>
        <v>0</v>
      </c>
      <c r="W823" s="10">
        <f t="shared" si="100"/>
        <v>0</v>
      </c>
      <c r="X823" s="10">
        <f t="shared" si="101"/>
        <v>0</v>
      </c>
      <c r="Y823" s="10">
        <f t="shared" si="102"/>
        <v>0</v>
      </c>
      <c r="Z823" s="10">
        <f t="shared" si="103"/>
        <v>0</v>
      </c>
    </row>
    <row r="824" spans="18:26" x14ac:dyDescent="0.35">
      <c r="R824" s="3">
        <f>SUM((((Table1[[#This Row],[base spd]])*(1 + $R$1+$R$2)) + Table1[[#This Row],[rune spd]]) * (1 + $R$3))</f>
        <v>0</v>
      </c>
      <c r="S824" s="10">
        <f t="shared" si="96"/>
        <v>0</v>
      </c>
      <c r="T824" s="10">
        <f t="shared" si="97"/>
        <v>0</v>
      </c>
      <c r="U824" s="10">
        <f t="shared" si="98"/>
        <v>0</v>
      </c>
      <c r="V824" s="10">
        <f t="shared" si="99"/>
        <v>0</v>
      </c>
      <c r="W824" s="10">
        <f t="shared" si="100"/>
        <v>0</v>
      </c>
      <c r="X824" s="10">
        <f t="shared" si="101"/>
        <v>0</v>
      </c>
      <c r="Y824" s="10">
        <f t="shared" si="102"/>
        <v>0</v>
      </c>
      <c r="Z824" s="10">
        <f t="shared" si="103"/>
        <v>0</v>
      </c>
    </row>
    <row r="825" spans="18:26" x14ac:dyDescent="0.35">
      <c r="R825" s="3">
        <f>SUM((((Table1[[#This Row],[base spd]])*(1 + $R$1+$R$2)) + Table1[[#This Row],[rune spd]]) * (1 + $R$3))</f>
        <v>0</v>
      </c>
      <c r="S825" s="10">
        <f t="shared" si="96"/>
        <v>0</v>
      </c>
      <c r="T825" s="10">
        <f t="shared" si="97"/>
        <v>0</v>
      </c>
      <c r="U825" s="10">
        <f t="shared" si="98"/>
        <v>0</v>
      </c>
      <c r="V825" s="10">
        <f t="shared" si="99"/>
        <v>0</v>
      </c>
      <c r="W825" s="10">
        <f t="shared" si="100"/>
        <v>0</v>
      </c>
      <c r="X825" s="10">
        <f t="shared" si="101"/>
        <v>0</v>
      </c>
      <c r="Y825" s="10">
        <f t="shared" si="102"/>
        <v>0</v>
      </c>
      <c r="Z825" s="10">
        <f t="shared" si="103"/>
        <v>0</v>
      </c>
    </row>
    <row r="826" spans="18:26" x14ac:dyDescent="0.35">
      <c r="R826" s="3">
        <f>SUM((((Table1[[#This Row],[base spd]])*(1 + $R$1+$R$2)) + Table1[[#This Row],[rune spd]]) * (1 + $R$3))</f>
        <v>0</v>
      </c>
      <c r="S826" s="10">
        <f t="shared" si="96"/>
        <v>0</v>
      </c>
      <c r="T826" s="10">
        <f t="shared" si="97"/>
        <v>0</v>
      </c>
      <c r="U826" s="10">
        <f t="shared" si="98"/>
        <v>0</v>
      </c>
      <c r="V826" s="10">
        <f t="shared" si="99"/>
        <v>0</v>
      </c>
      <c r="W826" s="10">
        <f t="shared" si="100"/>
        <v>0</v>
      </c>
      <c r="X826" s="10">
        <f t="shared" si="101"/>
        <v>0</v>
      </c>
      <c r="Y826" s="10">
        <f t="shared" si="102"/>
        <v>0</v>
      </c>
      <c r="Z826" s="10">
        <f t="shared" si="103"/>
        <v>0</v>
      </c>
    </row>
    <row r="827" spans="18:26" x14ac:dyDescent="0.35">
      <c r="R827" s="3">
        <f>SUM((((Table1[[#This Row],[base spd]])*(1 + $R$1+$R$2)) + Table1[[#This Row],[rune spd]]) * (1 + $R$3))</f>
        <v>0</v>
      </c>
      <c r="S827" s="10">
        <f t="shared" si="96"/>
        <v>0</v>
      </c>
      <c r="T827" s="10">
        <f t="shared" si="97"/>
        <v>0</v>
      </c>
      <c r="U827" s="10">
        <f t="shared" si="98"/>
        <v>0</v>
      </c>
      <c r="V827" s="10">
        <f t="shared" si="99"/>
        <v>0</v>
      </c>
      <c r="W827" s="10">
        <f t="shared" si="100"/>
        <v>0</v>
      </c>
      <c r="X827" s="10">
        <f t="shared" si="101"/>
        <v>0</v>
      </c>
      <c r="Y827" s="10">
        <f t="shared" si="102"/>
        <v>0</v>
      </c>
      <c r="Z827" s="10">
        <f t="shared" si="103"/>
        <v>0</v>
      </c>
    </row>
    <row r="828" spans="18:26" x14ac:dyDescent="0.35">
      <c r="R828" s="3">
        <f>SUM((((Table1[[#This Row],[base spd]])*(1 + $R$1+$R$2)) + Table1[[#This Row],[rune spd]]) * (1 + $R$3))</f>
        <v>0</v>
      </c>
      <c r="S828" s="10">
        <f t="shared" si="96"/>
        <v>0</v>
      </c>
      <c r="T828" s="10">
        <f t="shared" si="97"/>
        <v>0</v>
      </c>
      <c r="U828" s="10">
        <f t="shared" si="98"/>
        <v>0</v>
      </c>
      <c r="V828" s="10">
        <f t="shared" si="99"/>
        <v>0</v>
      </c>
      <c r="W828" s="10">
        <f t="shared" si="100"/>
        <v>0</v>
      </c>
      <c r="X828" s="10">
        <f t="shared" si="101"/>
        <v>0</v>
      </c>
      <c r="Y828" s="10">
        <f t="shared" si="102"/>
        <v>0</v>
      </c>
      <c r="Z828" s="10">
        <f t="shared" si="103"/>
        <v>0</v>
      </c>
    </row>
    <row r="829" spans="18:26" x14ac:dyDescent="0.35">
      <c r="R829" s="3">
        <f>SUM((((Table1[[#This Row],[base spd]])*(1 + $R$1+$R$2)) + Table1[[#This Row],[rune spd]]) * (1 + $R$3))</f>
        <v>0</v>
      </c>
      <c r="S829" s="10">
        <f t="shared" si="96"/>
        <v>0</v>
      </c>
      <c r="T829" s="10">
        <f t="shared" si="97"/>
        <v>0</v>
      </c>
      <c r="U829" s="10">
        <f t="shared" si="98"/>
        <v>0</v>
      </c>
      <c r="V829" s="10">
        <f t="shared" si="99"/>
        <v>0</v>
      </c>
      <c r="W829" s="10">
        <f t="shared" si="100"/>
        <v>0</v>
      </c>
      <c r="X829" s="10">
        <f t="shared" si="101"/>
        <v>0</v>
      </c>
      <c r="Y829" s="10">
        <f t="shared" si="102"/>
        <v>0</v>
      </c>
      <c r="Z829" s="10">
        <f t="shared" si="103"/>
        <v>0</v>
      </c>
    </row>
    <row r="830" spans="18:26" x14ac:dyDescent="0.35">
      <c r="R830" s="3">
        <f>SUM((((Table1[[#This Row],[base spd]])*(1 + $R$1+$R$2)) + Table1[[#This Row],[rune spd]]) * (1 + $R$3))</f>
        <v>0</v>
      </c>
      <c r="S830" s="10">
        <f t="shared" si="96"/>
        <v>0</v>
      </c>
      <c r="T830" s="10">
        <f t="shared" si="97"/>
        <v>0</v>
      </c>
      <c r="U830" s="10">
        <f t="shared" si="98"/>
        <v>0</v>
      </c>
      <c r="V830" s="10">
        <f t="shared" si="99"/>
        <v>0</v>
      </c>
      <c r="W830" s="10">
        <f t="shared" si="100"/>
        <v>0</v>
      </c>
      <c r="X830" s="10">
        <f t="shared" si="101"/>
        <v>0</v>
      </c>
      <c r="Y830" s="10">
        <f t="shared" si="102"/>
        <v>0</v>
      </c>
      <c r="Z830" s="10">
        <f t="shared" si="103"/>
        <v>0</v>
      </c>
    </row>
    <row r="831" spans="18:26" x14ac:dyDescent="0.35">
      <c r="R831" s="3">
        <f>SUM((((Table1[[#This Row],[base spd]])*(1 + $R$1+$R$2)) + Table1[[#This Row],[rune spd]]) * (1 + $R$3))</f>
        <v>0</v>
      </c>
      <c r="S831" s="10">
        <f t="shared" si="96"/>
        <v>0</v>
      </c>
      <c r="T831" s="10">
        <f t="shared" si="97"/>
        <v>0</v>
      </c>
      <c r="U831" s="10">
        <f t="shared" si="98"/>
        <v>0</v>
      </c>
      <c r="V831" s="10">
        <f t="shared" si="99"/>
        <v>0</v>
      </c>
      <c r="W831" s="10">
        <f t="shared" si="100"/>
        <v>0</v>
      </c>
      <c r="X831" s="10">
        <f t="shared" si="101"/>
        <v>0</v>
      </c>
      <c r="Y831" s="10">
        <f t="shared" si="102"/>
        <v>0</v>
      </c>
      <c r="Z831" s="10">
        <f t="shared" si="103"/>
        <v>0</v>
      </c>
    </row>
    <row r="832" spans="18:26" x14ac:dyDescent="0.35">
      <c r="R832" s="3">
        <f>SUM((((Table1[[#This Row],[base spd]])*(1 + $R$1+$R$2)) + Table1[[#This Row],[rune spd]]) * (1 + $R$3))</f>
        <v>0</v>
      </c>
      <c r="S832" s="10">
        <f t="shared" si="96"/>
        <v>0</v>
      </c>
      <c r="T832" s="10">
        <f t="shared" si="97"/>
        <v>0</v>
      </c>
      <c r="U832" s="10">
        <f t="shared" si="98"/>
        <v>0</v>
      </c>
      <c r="V832" s="10">
        <f t="shared" si="99"/>
        <v>0</v>
      </c>
      <c r="W832" s="10">
        <f t="shared" si="100"/>
        <v>0</v>
      </c>
      <c r="X832" s="10">
        <f t="shared" si="101"/>
        <v>0</v>
      </c>
      <c r="Y832" s="10">
        <f t="shared" si="102"/>
        <v>0</v>
      </c>
      <c r="Z832" s="10">
        <f t="shared" si="103"/>
        <v>0</v>
      </c>
    </row>
    <row r="833" spans="18:26" x14ac:dyDescent="0.35">
      <c r="R833" s="3">
        <f>SUM((((Table1[[#This Row],[base spd]])*(1 + $R$1+$R$2)) + Table1[[#This Row],[rune spd]]) * (1 + $R$3))</f>
        <v>0</v>
      </c>
      <c r="S833" s="10">
        <f t="shared" si="96"/>
        <v>0</v>
      </c>
      <c r="T833" s="10">
        <f t="shared" si="97"/>
        <v>0</v>
      </c>
      <c r="U833" s="10">
        <f t="shared" si="98"/>
        <v>0</v>
      </c>
      <c r="V833" s="10">
        <f t="shared" si="99"/>
        <v>0</v>
      </c>
      <c r="W833" s="10">
        <f t="shared" si="100"/>
        <v>0</v>
      </c>
      <c r="X833" s="10">
        <f t="shared" si="101"/>
        <v>0</v>
      </c>
      <c r="Y833" s="10">
        <f t="shared" si="102"/>
        <v>0</v>
      </c>
      <c r="Z833" s="10">
        <f t="shared" si="103"/>
        <v>0</v>
      </c>
    </row>
    <row r="834" spans="18:26" x14ac:dyDescent="0.35">
      <c r="R834" s="3">
        <f>SUM((((Table1[[#This Row],[base spd]])*(1 + $R$1+$R$2)) + Table1[[#This Row],[rune spd]]) * (1 + $R$3))</f>
        <v>0</v>
      </c>
      <c r="S834" s="10">
        <f t="shared" si="96"/>
        <v>0</v>
      </c>
      <c r="T834" s="10">
        <f t="shared" si="97"/>
        <v>0</v>
      </c>
      <c r="U834" s="10">
        <f t="shared" si="98"/>
        <v>0</v>
      </c>
      <c r="V834" s="10">
        <f t="shared" si="99"/>
        <v>0</v>
      </c>
      <c r="W834" s="10">
        <f t="shared" si="100"/>
        <v>0</v>
      </c>
      <c r="X834" s="10">
        <f t="shared" si="101"/>
        <v>0</v>
      </c>
      <c r="Y834" s="10">
        <f t="shared" si="102"/>
        <v>0</v>
      </c>
      <c r="Z834" s="10">
        <f t="shared" si="103"/>
        <v>0</v>
      </c>
    </row>
    <row r="835" spans="18:26" x14ac:dyDescent="0.35">
      <c r="R835" s="3">
        <f>SUM((((Table1[[#This Row],[base spd]])*(1 + $R$1+$R$2)) + Table1[[#This Row],[rune spd]]) * (1 + $R$3))</f>
        <v>0</v>
      </c>
      <c r="S835" s="10">
        <f t="shared" si="96"/>
        <v>0</v>
      </c>
      <c r="T835" s="10">
        <f t="shared" si="97"/>
        <v>0</v>
      </c>
      <c r="U835" s="10">
        <f t="shared" si="98"/>
        <v>0</v>
      </c>
      <c r="V835" s="10">
        <f t="shared" si="99"/>
        <v>0</v>
      </c>
      <c r="W835" s="10">
        <f t="shared" si="100"/>
        <v>0</v>
      </c>
      <c r="X835" s="10">
        <f t="shared" si="101"/>
        <v>0</v>
      </c>
      <c r="Y835" s="10">
        <f t="shared" si="102"/>
        <v>0</v>
      </c>
      <c r="Z835" s="10">
        <f t="shared" si="103"/>
        <v>0</v>
      </c>
    </row>
    <row r="836" spans="18:26" x14ac:dyDescent="0.35">
      <c r="R836" s="3">
        <f>SUM((((Table1[[#This Row],[base spd]])*(1 + $R$1+$R$2)) + Table1[[#This Row],[rune spd]]) * (1 + $R$3))</f>
        <v>0</v>
      </c>
      <c r="S836" s="10">
        <f t="shared" si="96"/>
        <v>0</v>
      </c>
      <c r="T836" s="10">
        <f t="shared" si="97"/>
        <v>0</v>
      </c>
      <c r="U836" s="10">
        <f t="shared" si="98"/>
        <v>0</v>
      </c>
      <c r="V836" s="10">
        <f t="shared" si="99"/>
        <v>0</v>
      </c>
      <c r="W836" s="10">
        <f t="shared" si="100"/>
        <v>0</v>
      </c>
      <c r="X836" s="10">
        <f t="shared" si="101"/>
        <v>0</v>
      </c>
      <c r="Y836" s="10">
        <f t="shared" si="102"/>
        <v>0</v>
      </c>
      <c r="Z836" s="10">
        <f t="shared" si="103"/>
        <v>0</v>
      </c>
    </row>
    <row r="837" spans="18:26" x14ac:dyDescent="0.35">
      <c r="R837" s="3">
        <f>SUM((((Table1[[#This Row],[base spd]])*(1 + $R$1+$R$2)) + Table1[[#This Row],[rune spd]]) * (1 + $R$3))</f>
        <v>0</v>
      </c>
      <c r="S837" s="10">
        <f t="shared" ref="S837:S900" si="104">SUM($R837*(0.07*3))</f>
        <v>0</v>
      </c>
      <c r="T837" s="10">
        <f t="shared" ref="T837:T900" si="105">SUM($R837*(0.07*4))</f>
        <v>0</v>
      </c>
      <c r="U837" s="10">
        <f t="shared" ref="U837:U900" si="106">SUM($R837*(0.07*5))</f>
        <v>0</v>
      </c>
      <c r="V837" s="10">
        <f t="shared" ref="V837:V900" si="107">SUM($R837*(0.07*6))</f>
        <v>0</v>
      </c>
      <c r="W837" s="10">
        <f t="shared" ref="W837:W900" si="108">SUM($R837*(0.07*7))</f>
        <v>0</v>
      </c>
      <c r="X837" s="10">
        <f t="shared" ref="X837:X900" si="109">SUM($R837*(0.07*8))</f>
        <v>0</v>
      </c>
      <c r="Y837" s="10">
        <f t="shared" ref="Y837:Y900" si="110">SUM($R837*(0.07*9))</f>
        <v>0</v>
      </c>
      <c r="Z837" s="10">
        <f t="shared" ref="Z837:Z900" si="111">SUM($R837*(0.07*10))</f>
        <v>0</v>
      </c>
    </row>
    <row r="838" spans="18:26" x14ac:dyDescent="0.35">
      <c r="R838" s="3">
        <f>SUM((((Table1[[#This Row],[base spd]])*(1 + $R$1+$R$2)) + Table1[[#This Row],[rune spd]]) * (1 + $R$3))</f>
        <v>0</v>
      </c>
      <c r="S838" s="10">
        <f t="shared" si="104"/>
        <v>0</v>
      </c>
      <c r="T838" s="10">
        <f t="shared" si="105"/>
        <v>0</v>
      </c>
      <c r="U838" s="10">
        <f t="shared" si="106"/>
        <v>0</v>
      </c>
      <c r="V838" s="10">
        <f t="shared" si="107"/>
        <v>0</v>
      </c>
      <c r="W838" s="10">
        <f t="shared" si="108"/>
        <v>0</v>
      </c>
      <c r="X838" s="10">
        <f t="shared" si="109"/>
        <v>0</v>
      </c>
      <c r="Y838" s="10">
        <f t="shared" si="110"/>
        <v>0</v>
      </c>
      <c r="Z838" s="10">
        <f t="shared" si="111"/>
        <v>0</v>
      </c>
    </row>
    <row r="839" spans="18:26" x14ac:dyDescent="0.35">
      <c r="R839" s="3">
        <f>SUM((((Table1[[#This Row],[base spd]])*(1 + $R$1+$R$2)) + Table1[[#This Row],[rune spd]]) * (1 + $R$3))</f>
        <v>0</v>
      </c>
      <c r="S839" s="10">
        <f t="shared" si="104"/>
        <v>0</v>
      </c>
      <c r="T839" s="10">
        <f t="shared" si="105"/>
        <v>0</v>
      </c>
      <c r="U839" s="10">
        <f t="shared" si="106"/>
        <v>0</v>
      </c>
      <c r="V839" s="10">
        <f t="shared" si="107"/>
        <v>0</v>
      </c>
      <c r="W839" s="10">
        <f t="shared" si="108"/>
        <v>0</v>
      </c>
      <c r="X839" s="10">
        <f t="shared" si="109"/>
        <v>0</v>
      </c>
      <c r="Y839" s="10">
        <f t="shared" si="110"/>
        <v>0</v>
      </c>
      <c r="Z839" s="10">
        <f t="shared" si="111"/>
        <v>0</v>
      </c>
    </row>
    <row r="840" spans="18:26" x14ac:dyDescent="0.35">
      <c r="R840" s="3">
        <f>SUM((((Table1[[#This Row],[base spd]])*(1 + $R$1+$R$2)) + Table1[[#This Row],[rune spd]]) * (1 + $R$3))</f>
        <v>0</v>
      </c>
      <c r="S840" s="10">
        <f t="shared" si="104"/>
        <v>0</v>
      </c>
      <c r="T840" s="10">
        <f t="shared" si="105"/>
        <v>0</v>
      </c>
      <c r="U840" s="10">
        <f t="shared" si="106"/>
        <v>0</v>
      </c>
      <c r="V840" s="10">
        <f t="shared" si="107"/>
        <v>0</v>
      </c>
      <c r="W840" s="10">
        <f t="shared" si="108"/>
        <v>0</v>
      </c>
      <c r="X840" s="10">
        <f t="shared" si="109"/>
        <v>0</v>
      </c>
      <c r="Y840" s="10">
        <f t="shared" si="110"/>
        <v>0</v>
      </c>
      <c r="Z840" s="10">
        <f t="shared" si="111"/>
        <v>0</v>
      </c>
    </row>
    <row r="841" spans="18:26" x14ac:dyDescent="0.35">
      <c r="R841" s="3">
        <f>SUM((((Table1[[#This Row],[base spd]])*(1 + $R$1+$R$2)) + Table1[[#This Row],[rune spd]]) * (1 + $R$3))</f>
        <v>0</v>
      </c>
      <c r="S841" s="10">
        <f t="shared" si="104"/>
        <v>0</v>
      </c>
      <c r="T841" s="10">
        <f t="shared" si="105"/>
        <v>0</v>
      </c>
      <c r="U841" s="10">
        <f t="shared" si="106"/>
        <v>0</v>
      </c>
      <c r="V841" s="10">
        <f t="shared" si="107"/>
        <v>0</v>
      </c>
      <c r="W841" s="10">
        <f t="shared" si="108"/>
        <v>0</v>
      </c>
      <c r="X841" s="10">
        <f t="shared" si="109"/>
        <v>0</v>
      </c>
      <c r="Y841" s="10">
        <f t="shared" si="110"/>
        <v>0</v>
      </c>
      <c r="Z841" s="10">
        <f t="shared" si="111"/>
        <v>0</v>
      </c>
    </row>
    <row r="842" spans="18:26" x14ac:dyDescent="0.35">
      <c r="R842" s="3">
        <f>SUM((((Table1[[#This Row],[base spd]])*(1 + $R$1+$R$2)) + Table1[[#This Row],[rune spd]]) * (1 + $R$3))</f>
        <v>0</v>
      </c>
      <c r="S842" s="10">
        <f t="shared" si="104"/>
        <v>0</v>
      </c>
      <c r="T842" s="10">
        <f t="shared" si="105"/>
        <v>0</v>
      </c>
      <c r="U842" s="10">
        <f t="shared" si="106"/>
        <v>0</v>
      </c>
      <c r="V842" s="10">
        <f t="shared" si="107"/>
        <v>0</v>
      </c>
      <c r="W842" s="10">
        <f t="shared" si="108"/>
        <v>0</v>
      </c>
      <c r="X842" s="10">
        <f t="shared" si="109"/>
        <v>0</v>
      </c>
      <c r="Y842" s="10">
        <f t="shared" si="110"/>
        <v>0</v>
      </c>
      <c r="Z842" s="10">
        <f t="shared" si="111"/>
        <v>0</v>
      </c>
    </row>
    <row r="843" spans="18:26" x14ac:dyDescent="0.35">
      <c r="R843" s="3">
        <f>SUM((((Table1[[#This Row],[base spd]])*(1 + $R$1+$R$2)) + Table1[[#This Row],[rune spd]]) * (1 + $R$3))</f>
        <v>0</v>
      </c>
      <c r="S843" s="10">
        <f t="shared" si="104"/>
        <v>0</v>
      </c>
      <c r="T843" s="10">
        <f t="shared" si="105"/>
        <v>0</v>
      </c>
      <c r="U843" s="10">
        <f t="shared" si="106"/>
        <v>0</v>
      </c>
      <c r="V843" s="10">
        <f t="shared" si="107"/>
        <v>0</v>
      </c>
      <c r="W843" s="10">
        <f t="shared" si="108"/>
        <v>0</v>
      </c>
      <c r="X843" s="10">
        <f t="shared" si="109"/>
        <v>0</v>
      </c>
      <c r="Y843" s="10">
        <f t="shared" si="110"/>
        <v>0</v>
      </c>
      <c r="Z843" s="10">
        <f t="shared" si="111"/>
        <v>0</v>
      </c>
    </row>
    <row r="844" spans="18:26" x14ac:dyDescent="0.35">
      <c r="R844" s="3">
        <f>SUM((((Table1[[#This Row],[base spd]])*(1 + $R$1+$R$2)) + Table1[[#This Row],[rune spd]]) * (1 + $R$3))</f>
        <v>0</v>
      </c>
      <c r="S844" s="10">
        <f t="shared" si="104"/>
        <v>0</v>
      </c>
      <c r="T844" s="10">
        <f t="shared" si="105"/>
        <v>0</v>
      </c>
      <c r="U844" s="10">
        <f t="shared" si="106"/>
        <v>0</v>
      </c>
      <c r="V844" s="10">
        <f t="shared" si="107"/>
        <v>0</v>
      </c>
      <c r="W844" s="10">
        <f t="shared" si="108"/>
        <v>0</v>
      </c>
      <c r="X844" s="10">
        <f t="shared" si="109"/>
        <v>0</v>
      </c>
      <c r="Y844" s="10">
        <f t="shared" si="110"/>
        <v>0</v>
      </c>
      <c r="Z844" s="10">
        <f t="shared" si="111"/>
        <v>0</v>
      </c>
    </row>
    <row r="845" spans="18:26" x14ac:dyDescent="0.35">
      <c r="R845" s="3">
        <f>SUM((((Table1[[#This Row],[base spd]])*(1 + $R$1+$R$2)) + Table1[[#This Row],[rune spd]]) * (1 + $R$3))</f>
        <v>0</v>
      </c>
      <c r="S845" s="10">
        <f t="shared" si="104"/>
        <v>0</v>
      </c>
      <c r="T845" s="10">
        <f t="shared" si="105"/>
        <v>0</v>
      </c>
      <c r="U845" s="10">
        <f t="shared" si="106"/>
        <v>0</v>
      </c>
      <c r="V845" s="10">
        <f t="shared" si="107"/>
        <v>0</v>
      </c>
      <c r="W845" s="10">
        <f t="shared" si="108"/>
        <v>0</v>
      </c>
      <c r="X845" s="10">
        <f t="shared" si="109"/>
        <v>0</v>
      </c>
      <c r="Y845" s="10">
        <f t="shared" si="110"/>
        <v>0</v>
      </c>
      <c r="Z845" s="10">
        <f t="shared" si="111"/>
        <v>0</v>
      </c>
    </row>
    <row r="846" spans="18:26" x14ac:dyDescent="0.35">
      <c r="R846" s="3">
        <f>SUM((((Table1[[#This Row],[base spd]])*(1 + $R$1+$R$2)) + Table1[[#This Row],[rune spd]]) * (1 + $R$3))</f>
        <v>0</v>
      </c>
      <c r="S846" s="10">
        <f t="shared" si="104"/>
        <v>0</v>
      </c>
      <c r="T846" s="10">
        <f t="shared" si="105"/>
        <v>0</v>
      </c>
      <c r="U846" s="10">
        <f t="shared" si="106"/>
        <v>0</v>
      </c>
      <c r="V846" s="10">
        <f t="shared" si="107"/>
        <v>0</v>
      </c>
      <c r="W846" s="10">
        <f t="shared" si="108"/>
        <v>0</v>
      </c>
      <c r="X846" s="10">
        <f t="shared" si="109"/>
        <v>0</v>
      </c>
      <c r="Y846" s="10">
        <f t="shared" si="110"/>
        <v>0</v>
      </c>
      <c r="Z846" s="10">
        <f t="shared" si="111"/>
        <v>0</v>
      </c>
    </row>
    <row r="847" spans="18:26" x14ac:dyDescent="0.35">
      <c r="R847" s="3">
        <f>SUM((((Table1[[#This Row],[base spd]])*(1 + $R$1+$R$2)) + Table1[[#This Row],[rune spd]]) * (1 + $R$3))</f>
        <v>0</v>
      </c>
      <c r="S847" s="10">
        <f t="shared" si="104"/>
        <v>0</v>
      </c>
      <c r="T847" s="10">
        <f t="shared" si="105"/>
        <v>0</v>
      </c>
      <c r="U847" s="10">
        <f t="shared" si="106"/>
        <v>0</v>
      </c>
      <c r="V847" s="10">
        <f t="shared" si="107"/>
        <v>0</v>
      </c>
      <c r="W847" s="10">
        <f t="shared" si="108"/>
        <v>0</v>
      </c>
      <c r="X847" s="10">
        <f t="shared" si="109"/>
        <v>0</v>
      </c>
      <c r="Y847" s="10">
        <f t="shared" si="110"/>
        <v>0</v>
      </c>
      <c r="Z847" s="10">
        <f t="shared" si="111"/>
        <v>0</v>
      </c>
    </row>
    <row r="848" spans="18:26" x14ac:dyDescent="0.35">
      <c r="R848" s="3">
        <f>SUM((((Table1[[#This Row],[base spd]])*(1 + $R$1+$R$2)) + Table1[[#This Row],[rune spd]]) * (1 + $R$3))</f>
        <v>0</v>
      </c>
      <c r="S848" s="10">
        <f t="shared" si="104"/>
        <v>0</v>
      </c>
      <c r="T848" s="10">
        <f t="shared" si="105"/>
        <v>0</v>
      </c>
      <c r="U848" s="10">
        <f t="shared" si="106"/>
        <v>0</v>
      </c>
      <c r="V848" s="10">
        <f t="shared" si="107"/>
        <v>0</v>
      </c>
      <c r="W848" s="10">
        <f t="shared" si="108"/>
        <v>0</v>
      </c>
      <c r="X848" s="10">
        <f t="shared" si="109"/>
        <v>0</v>
      </c>
      <c r="Y848" s="10">
        <f t="shared" si="110"/>
        <v>0</v>
      </c>
      <c r="Z848" s="10">
        <f t="shared" si="111"/>
        <v>0</v>
      </c>
    </row>
    <row r="849" spans="18:26" x14ac:dyDescent="0.35">
      <c r="R849" s="3">
        <f>SUM((((Table1[[#This Row],[base spd]])*(1 + $R$1+$R$2)) + Table1[[#This Row],[rune spd]]) * (1 + $R$3))</f>
        <v>0</v>
      </c>
      <c r="S849" s="10">
        <f t="shared" si="104"/>
        <v>0</v>
      </c>
      <c r="T849" s="10">
        <f t="shared" si="105"/>
        <v>0</v>
      </c>
      <c r="U849" s="10">
        <f t="shared" si="106"/>
        <v>0</v>
      </c>
      <c r="V849" s="10">
        <f t="shared" si="107"/>
        <v>0</v>
      </c>
      <c r="W849" s="10">
        <f t="shared" si="108"/>
        <v>0</v>
      </c>
      <c r="X849" s="10">
        <f t="shared" si="109"/>
        <v>0</v>
      </c>
      <c r="Y849" s="10">
        <f t="shared" si="110"/>
        <v>0</v>
      </c>
      <c r="Z849" s="10">
        <f t="shared" si="111"/>
        <v>0</v>
      </c>
    </row>
    <row r="850" spans="18:26" x14ac:dyDescent="0.35">
      <c r="R850" s="3">
        <f>SUM((((Table1[[#This Row],[base spd]])*(1 + $R$1+$R$2)) + Table1[[#This Row],[rune spd]]) * (1 + $R$3))</f>
        <v>0</v>
      </c>
      <c r="S850" s="10">
        <f t="shared" si="104"/>
        <v>0</v>
      </c>
      <c r="T850" s="10">
        <f t="shared" si="105"/>
        <v>0</v>
      </c>
      <c r="U850" s="10">
        <f t="shared" si="106"/>
        <v>0</v>
      </c>
      <c r="V850" s="10">
        <f t="shared" si="107"/>
        <v>0</v>
      </c>
      <c r="W850" s="10">
        <f t="shared" si="108"/>
        <v>0</v>
      </c>
      <c r="X850" s="10">
        <f t="shared" si="109"/>
        <v>0</v>
      </c>
      <c r="Y850" s="10">
        <f t="shared" si="110"/>
        <v>0</v>
      </c>
      <c r="Z850" s="10">
        <f t="shared" si="111"/>
        <v>0</v>
      </c>
    </row>
    <row r="851" spans="18:26" x14ac:dyDescent="0.35">
      <c r="R851" s="3">
        <f>SUM((((Table1[[#This Row],[base spd]])*(1 + $R$1+$R$2)) + Table1[[#This Row],[rune spd]]) * (1 + $R$3))</f>
        <v>0</v>
      </c>
      <c r="S851" s="10">
        <f t="shared" si="104"/>
        <v>0</v>
      </c>
      <c r="T851" s="10">
        <f t="shared" si="105"/>
        <v>0</v>
      </c>
      <c r="U851" s="10">
        <f t="shared" si="106"/>
        <v>0</v>
      </c>
      <c r="V851" s="10">
        <f t="shared" si="107"/>
        <v>0</v>
      </c>
      <c r="W851" s="10">
        <f t="shared" si="108"/>
        <v>0</v>
      </c>
      <c r="X851" s="10">
        <f t="shared" si="109"/>
        <v>0</v>
      </c>
      <c r="Y851" s="10">
        <f t="shared" si="110"/>
        <v>0</v>
      </c>
      <c r="Z851" s="10">
        <f t="shared" si="111"/>
        <v>0</v>
      </c>
    </row>
    <row r="852" spans="18:26" x14ac:dyDescent="0.35">
      <c r="R852" s="3">
        <f>SUM((((Table1[[#This Row],[base spd]])*(1 + $R$1+$R$2)) + Table1[[#This Row],[rune spd]]) * (1 + $R$3))</f>
        <v>0</v>
      </c>
      <c r="S852" s="10">
        <f t="shared" si="104"/>
        <v>0</v>
      </c>
      <c r="T852" s="10">
        <f t="shared" si="105"/>
        <v>0</v>
      </c>
      <c r="U852" s="10">
        <f t="shared" si="106"/>
        <v>0</v>
      </c>
      <c r="V852" s="10">
        <f t="shared" si="107"/>
        <v>0</v>
      </c>
      <c r="W852" s="10">
        <f t="shared" si="108"/>
        <v>0</v>
      </c>
      <c r="X852" s="10">
        <f t="shared" si="109"/>
        <v>0</v>
      </c>
      <c r="Y852" s="10">
        <f t="shared" si="110"/>
        <v>0</v>
      </c>
      <c r="Z852" s="10">
        <f t="shared" si="111"/>
        <v>0</v>
      </c>
    </row>
    <row r="853" spans="18:26" x14ac:dyDescent="0.35">
      <c r="R853" s="3">
        <f>SUM((((Table1[[#This Row],[base spd]])*(1 + $R$1+$R$2)) + Table1[[#This Row],[rune spd]]) * (1 + $R$3))</f>
        <v>0</v>
      </c>
      <c r="S853" s="10">
        <f t="shared" si="104"/>
        <v>0</v>
      </c>
      <c r="T853" s="10">
        <f t="shared" si="105"/>
        <v>0</v>
      </c>
      <c r="U853" s="10">
        <f t="shared" si="106"/>
        <v>0</v>
      </c>
      <c r="V853" s="10">
        <f t="shared" si="107"/>
        <v>0</v>
      </c>
      <c r="W853" s="10">
        <f t="shared" si="108"/>
        <v>0</v>
      </c>
      <c r="X853" s="10">
        <f t="shared" si="109"/>
        <v>0</v>
      </c>
      <c r="Y853" s="10">
        <f t="shared" si="110"/>
        <v>0</v>
      </c>
      <c r="Z853" s="10">
        <f t="shared" si="111"/>
        <v>0</v>
      </c>
    </row>
    <row r="854" spans="18:26" x14ac:dyDescent="0.35">
      <c r="R854" s="3">
        <f>SUM((((Table1[[#This Row],[base spd]])*(1 + $R$1+$R$2)) + Table1[[#This Row],[rune spd]]) * (1 + $R$3))</f>
        <v>0</v>
      </c>
      <c r="S854" s="10">
        <f t="shared" si="104"/>
        <v>0</v>
      </c>
      <c r="T854" s="10">
        <f t="shared" si="105"/>
        <v>0</v>
      </c>
      <c r="U854" s="10">
        <f t="shared" si="106"/>
        <v>0</v>
      </c>
      <c r="V854" s="10">
        <f t="shared" si="107"/>
        <v>0</v>
      </c>
      <c r="W854" s="10">
        <f t="shared" si="108"/>
        <v>0</v>
      </c>
      <c r="X854" s="10">
        <f t="shared" si="109"/>
        <v>0</v>
      </c>
      <c r="Y854" s="10">
        <f t="shared" si="110"/>
        <v>0</v>
      </c>
      <c r="Z854" s="10">
        <f t="shared" si="111"/>
        <v>0</v>
      </c>
    </row>
    <row r="855" spans="18:26" x14ac:dyDescent="0.35">
      <c r="R855" s="3">
        <f>SUM((((Table1[[#This Row],[base spd]])*(1 + $R$1+$R$2)) + Table1[[#This Row],[rune spd]]) * (1 + $R$3))</f>
        <v>0</v>
      </c>
      <c r="S855" s="10">
        <f t="shared" si="104"/>
        <v>0</v>
      </c>
      <c r="T855" s="10">
        <f t="shared" si="105"/>
        <v>0</v>
      </c>
      <c r="U855" s="10">
        <f t="shared" si="106"/>
        <v>0</v>
      </c>
      <c r="V855" s="10">
        <f t="shared" si="107"/>
        <v>0</v>
      </c>
      <c r="W855" s="10">
        <f t="shared" si="108"/>
        <v>0</v>
      </c>
      <c r="X855" s="10">
        <f t="shared" si="109"/>
        <v>0</v>
      </c>
      <c r="Y855" s="10">
        <f t="shared" si="110"/>
        <v>0</v>
      </c>
      <c r="Z855" s="10">
        <f t="shared" si="111"/>
        <v>0</v>
      </c>
    </row>
    <row r="856" spans="18:26" x14ac:dyDescent="0.35">
      <c r="R856" s="3">
        <f>SUM((((Table1[[#This Row],[base spd]])*(1 + $R$1+$R$2)) + Table1[[#This Row],[rune spd]]) * (1 + $R$3))</f>
        <v>0</v>
      </c>
      <c r="S856" s="10">
        <f t="shared" si="104"/>
        <v>0</v>
      </c>
      <c r="T856" s="10">
        <f t="shared" si="105"/>
        <v>0</v>
      </c>
      <c r="U856" s="10">
        <f t="shared" si="106"/>
        <v>0</v>
      </c>
      <c r="V856" s="10">
        <f t="shared" si="107"/>
        <v>0</v>
      </c>
      <c r="W856" s="10">
        <f t="shared" si="108"/>
        <v>0</v>
      </c>
      <c r="X856" s="10">
        <f t="shared" si="109"/>
        <v>0</v>
      </c>
      <c r="Y856" s="10">
        <f t="shared" si="110"/>
        <v>0</v>
      </c>
      <c r="Z856" s="10">
        <f t="shared" si="111"/>
        <v>0</v>
      </c>
    </row>
    <row r="857" spans="18:26" x14ac:dyDescent="0.35">
      <c r="R857" s="3">
        <f>SUM((((Table1[[#This Row],[base spd]])*(1 + $R$1+$R$2)) + Table1[[#This Row],[rune spd]]) * (1 + $R$3))</f>
        <v>0</v>
      </c>
      <c r="S857" s="10">
        <f t="shared" si="104"/>
        <v>0</v>
      </c>
      <c r="T857" s="10">
        <f t="shared" si="105"/>
        <v>0</v>
      </c>
      <c r="U857" s="10">
        <f t="shared" si="106"/>
        <v>0</v>
      </c>
      <c r="V857" s="10">
        <f t="shared" si="107"/>
        <v>0</v>
      </c>
      <c r="W857" s="10">
        <f t="shared" si="108"/>
        <v>0</v>
      </c>
      <c r="X857" s="10">
        <f t="shared" si="109"/>
        <v>0</v>
      </c>
      <c r="Y857" s="10">
        <f t="shared" si="110"/>
        <v>0</v>
      </c>
      <c r="Z857" s="10">
        <f t="shared" si="111"/>
        <v>0</v>
      </c>
    </row>
    <row r="858" spans="18:26" x14ac:dyDescent="0.35">
      <c r="R858" s="3">
        <f>SUM((((Table1[[#This Row],[base spd]])*(1 + $R$1+$R$2)) + Table1[[#This Row],[rune spd]]) * (1 + $R$3))</f>
        <v>0</v>
      </c>
      <c r="S858" s="10">
        <f t="shared" si="104"/>
        <v>0</v>
      </c>
      <c r="T858" s="10">
        <f t="shared" si="105"/>
        <v>0</v>
      </c>
      <c r="U858" s="10">
        <f t="shared" si="106"/>
        <v>0</v>
      </c>
      <c r="V858" s="10">
        <f t="shared" si="107"/>
        <v>0</v>
      </c>
      <c r="W858" s="10">
        <f t="shared" si="108"/>
        <v>0</v>
      </c>
      <c r="X858" s="10">
        <f t="shared" si="109"/>
        <v>0</v>
      </c>
      <c r="Y858" s="10">
        <f t="shared" si="110"/>
        <v>0</v>
      </c>
      <c r="Z858" s="10">
        <f t="shared" si="111"/>
        <v>0</v>
      </c>
    </row>
    <row r="859" spans="18:26" x14ac:dyDescent="0.35">
      <c r="R859" s="3">
        <f>SUM((((Table1[[#This Row],[base spd]])*(1 + $R$1+$R$2)) + Table1[[#This Row],[rune spd]]) * (1 + $R$3))</f>
        <v>0</v>
      </c>
      <c r="S859" s="10">
        <f t="shared" si="104"/>
        <v>0</v>
      </c>
      <c r="T859" s="10">
        <f t="shared" si="105"/>
        <v>0</v>
      </c>
      <c r="U859" s="10">
        <f t="shared" si="106"/>
        <v>0</v>
      </c>
      <c r="V859" s="10">
        <f t="shared" si="107"/>
        <v>0</v>
      </c>
      <c r="W859" s="10">
        <f t="shared" si="108"/>
        <v>0</v>
      </c>
      <c r="X859" s="10">
        <f t="shared" si="109"/>
        <v>0</v>
      </c>
      <c r="Y859" s="10">
        <f t="shared" si="110"/>
        <v>0</v>
      </c>
      <c r="Z859" s="10">
        <f t="shared" si="111"/>
        <v>0</v>
      </c>
    </row>
    <row r="860" spans="18:26" x14ac:dyDescent="0.35">
      <c r="R860" s="3">
        <f>SUM((((Table1[[#This Row],[base spd]])*(1 + $R$1+$R$2)) + Table1[[#This Row],[rune spd]]) * (1 + $R$3))</f>
        <v>0</v>
      </c>
      <c r="S860" s="10">
        <f t="shared" si="104"/>
        <v>0</v>
      </c>
      <c r="T860" s="10">
        <f t="shared" si="105"/>
        <v>0</v>
      </c>
      <c r="U860" s="10">
        <f t="shared" si="106"/>
        <v>0</v>
      </c>
      <c r="V860" s="10">
        <f t="shared" si="107"/>
        <v>0</v>
      </c>
      <c r="W860" s="10">
        <f t="shared" si="108"/>
        <v>0</v>
      </c>
      <c r="X860" s="10">
        <f t="shared" si="109"/>
        <v>0</v>
      </c>
      <c r="Y860" s="10">
        <f t="shared" si="110"/>
        <v>0</v>
      </c>
      <c r="Z860" s="10">
        <f t="shared" si="111"/>
        <v>0</v>
      </c>
    </row>
    <row r="861" spans="18:26" x14ac:dyDescent="0.35">
      <c r="R861" s="3">
        <f>SUM((((Table1[[#This Row],[base spd]])*(1 + $R$1+$R$2)) + Table1[[#This Row],[rune spd]]) * (1 + $R$3))</f>
        <v>0</v>
      </c>
      <c r="S861" s="10">
        <f t="shared" si="104"/>
        <v>0</v>
      </c>
      <c r="T861" s="10">
        <f t="shared" si="105"/>
        <v>0</v>
      </c>
      <c r="U861" s="10">
        <f t="shared" si="106"/>
        <v>0</v>
      </c>
      <c r="V861" s="10">
        <f t="shared" si="107"/>
        <v>0</v>
      </c>
      <c r="W861" s="10">
        <f t="shared" si="108"/>
        <v>0</v>
      </c>
      <c r="X861" s="10">
        <f t="shared" si="109"/>
        <v>0</v>
      </c>
      <c r="Y861" s="10">
        <f t="shared" si="110"/>
        <v>0</v>
      </c>
      <c r="Z861" s="10">
        <f t="shared" si="111"/>
        <v>0</v>
      </c>
    </row>
    <row r="862" spans="18:26" x14ac:dyDescent="0.35">
      <c r="R862" s="3">
        <f>SUM((((Table1[[#This Row],[base spd]])*(1 + $R$1+$R$2)) + Table1[[#This Row],[rune spd]]) * (1 + $R$3))</f>
        <v>0</v>
      </c>
      <c r="S862" s="10">
        <f t="shared" si="104"/>
        <v>0</v>
      </c>
      <c r="T862" s="10">
        <f t="shared" si="105"/>
        <v>0</v>
      </c>
      <c r="U862" s="10">
        <f t="shared" si="106"/>
        <v>0</v>
      </c>
      <c r="V862" s="10">
        <f t="shared" si="107"/>
        <v>0</v>
      </c>
      <c r="W862" s="10">
        <f t="shared" si="108"/>
        <v>0</v>
      </c>
      <c r="X862" s="10">
        <f t="shared" si="109"/>
        <v>0</v>
      </c>
      <c r="Y862" s="10">
        <f t="shared" si="110"/>
        <v>0</v>
      </c>
      <c r="Z862" s="10">
        <f t="shared" si="111"/>
        <v>0</v>
      </c>
    </row>
    <row r="863" spans="18:26" x14ac:dyDescent="0.35">
      <c r="R863" s="3">
        <f>SUM((((Table1[[#This Row],[base spd]])*(1 + $R$1+$R$2)) + Table1[[#This Row],[rune spd]]) * (1 + $R$3))</f>
        <v>0</v>
      </c>
      <c r="S863" s="10">
        <f t="shared" si="104"/>
        <v>0</v>
      </c>
      <c r="T863" s="10">
        <f t="shared" si="105"/>
        <v>0</v>
      </c>
      <c r="U863" s="10">
        <f t="shared" si="106"/>
        <v>0</v>
      </c>
      <c r="V863" s="10">
        <f t="shared" si="107"/>
        <v>0</v>
      </c>
      <c r="W863" s="10">
        <f t="shared" si="108"/>
        <v>0</v>
      </c>
      <c r="X863" s="10">
        <f t="shared" si="109"/>
        <v>0</v>
      </c>
      <c r="Y863" s="10">
        <f t="shared" si="110"/>
        <v>0</v>
      </c>
      <c r="Z863" s="10">
        <f t="shared" si="111"/>
        <v>0</v>
      </c>
    </row>
    <row r="864" spans="18:26" x14ac:dyDescent="0.35">
      <c r="R864" s="3">
        <f>SUM((((Table1[[#This Row],[base spd]])*(1 + $R$1+$R$2)) + Table1[[#This Row],[rune spd]]) * (1 + $R$3))</f>
        <v>0</v>
      </c>
      <c r="S864" s="10">
        <f t="shared" si="104"/>
        <v>0</v>
      </c>
      <c r="T864" s="10">
        <f t="shared" si="105"/>
        <v>0</v>
      </c>
      <c r="U864" s="10">
        <f t="shared" si="106"/>
        <v>0</v>
      </c>
      <c r="V864" s="10">
        <f t="shared" si="107"/>
        <v>0</v>
      </c>
      <c r="W864" s="10">
        <f t="shared" si="108"/>
        <v>0</v>
      </c>
      <c r="X864" s="10">
        <f t="shared" si="109"/>
        <v>0</v>
      </c>
      <c r="Y864" s="10">
        <f t="shared" si="110"/>
        <v>0</v>
      </c>
      <c r="Z864" s="10">
        <f t="shared" si="111"/>
        <v>0</v>
      </c>
    </row>
    <row r="865" spans="18:26" x14ac:dyDescent="0.35">
      <c r="R865" s="3">
        <f>SUM((((Table1[[#This Row],[base spd]])*(1 + $R$1+$R$2)) + Table1[[#This Row],[rune spd]]) * (1 + $R$3))</f>
        <v>0</v>
      </c>
      <c r="S865" s="10">
        <f t="shared" si="104"/>
        <v>0</v>
      </c>
      <c r="T865" s="10">
        <f t="shared" si="105"/>
        <v>0</v>
      </c>
      <c r="U865" s="10">
        <f t="shared" si="106"/>
        <v>0</v>
      </c>
      <c r="V865" s="10">
        <f t="shared" si="107"/>
        <v>0</v>
      </c>
      <c r="W865" s="10">
        <f t="shared" si="108"/>
        <v>0</v>
      </c>
      <c r="X865" s="10">
        <f t="shared" si="109"/>
        <v>0</v>
      </c>
      <c r="Y865" s="10">
        <f t="shared" si="110"/>
        <v>0</v>
      </c>
      <c r="Z865" s="10">
        <f t="shared" si="111"/>
        <v>0</v>
      </c>
    </row>
    <row r="866" spans="18:26" x14ac:dyDescent="0.35">
      <c r="R866" s="3">
        <f>SUM((((Table1[[#This Row],[base spd]])*(1 + $R$1+$R$2)) + Table1[[#This Row],[rune spd]]) * (1 + $R$3))</f>
        <v>0</v>
      </c>
      <c r="S866" s="10">
        <f t="shared" si="104"/>
        <v>0</v>
      </c>
      <c r="T866" s="10">
        <f t="shared" si="105"/>
        <v>0</v>
      </c>
      <c r="U866" s="10">
        <f t="shared" si="106"/>
        <v>0</v>
      </c>
      <c r="V866" s="10">
        <f t="shared" si="107"/>
        <v>0</v>
      </c>
      <c r="W866" s="10">
        <f t="shared" si="108"/>
        <v>0</v>
      </c>
      <c r="X866" s="10">
        <f t="shared" si="109"/>
        <v>0</v>
      </c>
      <c r="Y866" s="10">
        <f t="shared" si="110"/>
        <v>0</v>
      </c>
      <c r="Z866" s="10">
        <f t="shared" si="111"/>
        <v>0</v>
      </c>
    </row>
    <row r="867" spans="18:26" x14ac:dyDescent="0.35">
      <c r="R867" s="3">
        <f>SUM((((Table1[[#This Row],[base spd]])*(1 + $R$1+$R$2)) + Table1[[#This Row],[rune spd]]) * (1 + $R$3))</f>
        <v>0</v>
      </c>
      <c r="S867" s="10">
        <f t="shared" si="104"/>
        <v>0</v>
      </c>
      <c r="T867" s="10">
        <f t="shared" si="105"/>
        <v>0</v>
      </c>
      <c r="U867" s="10">
        <f t="shared" si="106"/>
        <v>0</v>
      </c>
      <c r="V867" s="10">
        <f t="shared" si="107"/>
        <v>0</v>
      </c>
      <c r="W867" s="10">
        <f t="shared" si="108"/>
        <v>0</v>
      </c>
      <c r="X867" s="10">
        <f t="shared" si="109"/>
        <v>0</v>
      </c>
      <c r="Y867" s="10">
        <f t="shared" si="110"/>
        <v>0</v>
      </c>
      <c r="Z867" s="10">
        <f t="shared" si="111"/>
        <v>0</v>
      </c>
    </row>
    <row r="868" spans="18:26" x14ac:dyDescent="0.35">
      <c r="R868" s="3">
        <f>SUM((((Table1[[#This Row],[base spd]])*(1 + $R$1+$R$2)) + Table1[[#This Row],[rune spd]]) * (1 + $R$3))</f>
        <v>0</v>
      </c>
      <c r="S868" s="10">
        <f t="shared" si="104"/>
        <v>0</v>
      </c>
      <c r="T868" s="10">
        <f t="shared" si="105"/>
        <v>0</v>
      </c>
      <c r="U868" s="10">
        <f t="shared" si="106"/>
        <v>0</v>
      </c>
      <c r="V868" s="10">
        <f t="shared" si="107"/>
        <v>0</v>
      </c>
      <c r="W868" s="10">
        <f t="shared" si="108"/>
        <v>0</v>
      </c>
      <c r="X868" s="10">
        <f t="shared" si="109"/>
        <v>0</v>
      </c>
      <c r="Y868" s="10">
        <f t="shared" si="110"/>
        <v>0</v>
      </c>
      <c r="Z868" s="10">
        <f t="shared" si="111"/>
        <v>0</v>
      </c>
    </row>
    <row r="869" spans="18:26" x14ac:dyDescent="0.35">
      <c r="R869" s="3">
        <f>SUM((((Table1[[#This Row],[base spd]])*(1 + $R$1+$R$2)) + Table1[[#This Row],[rune spd]]) * (1 + $R$3))</f>
        <v>0</v>
      </c>
      <c r="S869" s="10">
        <f t="shared" si="104"/>
        <v>0</v>
      </c>
      <c r="T869" s="10">
        <f t="shared" si="105"/>
        <v>0</v>
      </c>
      <c r="U869" s="10">
        <f t="shared" si="106"/>
        <v>0</v>
      </c>
      <c r="V869" s="10">
        <f t="shared" si="107"/>
        <v>0</v>
      </c>
      <c r="W869" s="10">
        <f t="shared" si="108"/>
        <v>0</v>
      </c>
      <c r="X869" s="10">
        <f t="shared" si="109"/>
        <v>0</v>
      </c>
      <c r="Y869" s="10">
        <f t="shared" si="110"/>
        <v>0</v>
      </c>
      <c r="Z869" s="10">
        <f t="shared" si="111"/>
        <v>0</v>
      </c>
    </row>
    <row r="870" spans="18:26" x14ac:dyDescent="0.35">
      <c r="R870" s="3">
        <f>SUM((((Table1[[#This Row],[base spd]])*(1 + $R$1+$R$2)) + Table1[[#This Row],[rune spd]]) * (1 + $R$3))</f>
        <v>0</v>
      </c>
      <c r="S870" s="10">
        <f t="shared" si="104"/>
        <v>0</v>
      </c>
      <c r="T870" s="10">
        <f t="shared" si="105"/>
        <v>0</v>
      </c>
      <c r="U870" s="10">
        <f t="shared" si="106"/>
        <v>0</v>
      </c>
      <c r="V870" s="10">
        <f t="shared" si="107"/>
        <v>0</v>
      </c>
      <c r="W870" s="10">
        <f t="shared" si="108"/>
        <v>0</v>
      </c>
      <c r="X870" s="10">
        <f t="shared" si="109"/>
        <v>0</v>
      </c>
      <c r="Y870" s="10">
        <f t="shared" si="110"/>
        <v>0</v>
      </c>
      <c r="Z870" s="10">
        <f t="shared" si="111"/>
        <v>0</v>
      </c>
    </row>
    <row r="871" spans="18:26" x14ac:dyDescent="0.35">
      <c r="R871" s="3">
        <f>SUM((((Table1[[#This Row],[base spd]])*(1 + $R$1+$R$2)) + Table1[[#This Row],[rune spd]]) * (1 + $R$3))</f>
        <v>0</v>
      </c>
      <c r="S871" s="10">
        <f t="shared" si="104"/>
        <v>0</v>
      </c>
      <c r="T871" s="10">
        <f t="shared" si="105"/>
        <v>0</v>
      </c>
      <c r="U871" s="10">
        <f t="shared" si="106"/>
        <v>0</v>
      </c>
      <c r="V871" s="10">
        <f t="shared" si="107"/>
        <v>0</v>
      </c>
      <c r="W871" s="10">
        <f t="shared" si="108"/>
        <v>0</v>
      </c>
      <c r="X871" s="10">
        <f t="shared" si="109"/>
        <v>0</v>
      </c>
      <c r="Y871" s="10">
        <f t="shared" si="110"/>
        <v>0</v>
      </c>
      <c r="Z871" s="10">
        <f t="shared" si="111"/>
        <v>0</v>
      </c>
    </row>
    <row r="872" spans="18:26" x14ac:dyDescent="0.35">
      <c r="R872" s="3">
        <f>SUM((((Table1[[#This Row],[base spd]])*(1 + $R$1+$R$2)) + Table1[[#This Row],[rune spd]]) * (1 + $R$3))</f>
        <v>0</v>
      </c>
      <c r="S872" s="10">
        <f t="shared" si="104"/>
        <v>0</v>
      </c>
      <c r="T872" s="10">
        <f t="shared" si="105"/>
        <v>0</v>
      </c>
      <c r="U872" s="10">
        <f t="shared" si="106"/>
        <v>0</v>
      </c>
      <c r="V872" s="10">
        <f t="shared" si="107"/>
        <v>0</v>
      </c>
      <c r="W872" s="10">
        <f t="shared" si="108"/>
        <v>0</v>
      </c>
      <c r="X872" s="10">
        <f t="shared" si="109"/>
        <v>0</v>
      </c>
      <c r="Y872" s="10">
        <f t="shared" si="110"/>
        <v>0</v>
      </c>
      <c r="Z872" s="10">
        <f t="shared" si="111"/>
        <v>0</v>
      </c>
    </row>
    <row r="873" spans="18:26" x14ac:dyDescent="0.35">
      <c r="R873" s="3">
        <f>SUM((((Table1[[#This Row],[base spd]])*(1 + $R$1+$R$2)) + Table1[[#This Row],[rune spd]]) * (1 + $R$3))</f>
        <v>0</v>
      </c>
      <c r="S873" s="10">
        <f t="shared" si="104"/>
        <v>0</v>
      </c>
      <c r="T873" s="10">
        <f t="shared" si="105"/>
        <v>0</v>
      </c>
      <c r="U873" s="10">
        <f t="shared" si="106"/>
        <v>0</v>
      </c>
      <c r="V873" s="10">
        <f t="shared" si="107"/>
        <v>0</v>
      </c>
      <c r="W873" s="10">
        <f t="shared" si="108"/>
        <v>0</v>
      </c>
      <c r="X873" s="10">
        <f t="shared" si="109"/>
        <v>0</v>
      </c>
      <c r="Y873" s="10">
        <f t="shared" si="110"/>
        <v>0</v>
      </c>
      <c r="Z873" s="10">
        <f t="shared" si="111"/>
        <v>0</v>
      </c>
    </row>
    <row r="874" spans="18:26" x14ac:dyDescent="0.35">
      <c r="R874" s="3">
        <f>SUM((((Table1[[#This Row],[base spd]])*(1 + $R$1+$R$2)) + Table1[[#This Row],[rune spd]]) * (1 + $R$3))</f>
        <v>0</v>
      </c>
      <c r="S874" s="10">
        <f t="shared" si="104"/>
        <v>0</v>
      </c>
      <c r="T874" s="10">
        <f t="shared" si="105"/>
        <v>0</v>
      </c>
      <c r="U874" s="10">
        <f t="shared" si="106"/>
        <v>0</v>
      </c>
      <c r="V874" s="10">
        <f t="shared" si="107"/>
        <v>0</v>
      </c>
      <c r="W874" s="10">
        <f t="shared" si="108"/>
        <v>0</v>
      </c>
      <c r="X874" s="10">
        <f t="shared" si="109"/>
        <v>0</v>
      </c>
      <c r="Y874" s="10">
        <f t="shared" si="110"/>
        <v>0</v>
      </c>
      <c r="Z874" s="10">
        <f t="shared" si="111"/>
        <v>0</v>
      </c>
    </row>
    <row r="875" spans="18:26" x14ac:dyDescent="0.35">
      <c r="R875" s="3">
        <f>SUM((((Table1[[#This Row],[base spd]])*(1 + $R$1+$R$2)) + Table1[[#This Row],[rune spd]]) * (1 + $R$3))</f>
        <v>0</v>
      </c>
      <c r="S875" s="10">
        <f t="shared" si="104"/>
        <v>0</v>
      </c>
      <c r="T875" s="10">
        <f t="shared" si="105"/>
        <v>0</v>
      </c>
      <c r="U875" s="10">
        <f t="shared" si="106"/>
        <v>0</v>
      </c>
      <c r="V875" s="10">
        <f t="shared" si="107"/>
        <v>0</v>
      </c>
      <c r="W875" s="10">
        <f t="shared" si="108"/>
        <v>0</v>
      </c>
      <c r="X875" s="10">
        <f t="shared" si="109"/>
        <v>0</v>
      </c>
      <c r="Y875" s="10">
        <f t="shared" si="110"/>
        <v>0</v>
      </c>
      <c r="Z875" s="10">
        <f t="shared" si="111"/>
        <v>0</v>
      </c>
    </row>
    <row r="876" spans="18:26" x14ac:dyDescent="0.35">
      <c r="R876" s="3">
        <f>SUM((((Table1[[#This Row],[base spd]])*(1 + $R$1+$R$2)) + Table1[[#This Row],[rune spd]]) * (1 + $R$3))</f>
        <v>0</v>
      </c>
      <c r="S876" s="10">
        <f t="shared" si="104"/>
        <v>0</v>
      </c>
      <c r="T876" s="10">
        <f t="shared" si="105"/>
        <v>0</v>
      </c>
      <c r="U876" s="10">
        <f t="shared" si="106"/>
        <v>0</v>
      </c>
      <c r="V876" s="10">
        <f t="shared" si="107"/>
        <v>0</v>
      </c>
      <c r="W876" s="10">
        <f t="shared" si="108"/>
        <v>0</v>
      </c>
      <c r="X876" s="10">
        <f t="shared" si="109"/>
        <v>0</v>
      </c>
      <c r="Y876" s="10">
        <f t="shared" si="110"/>
        <v>0</v>
      </c>
      <c r="Z876" s="10">
        <f t="shared" si="111"/>
        <v>0</v>
      </c>
    </row>
    <row r="877" spans="18:26" x14ac:dyDescent="0.35">
      <c r="R877" s="3">
        <f>SUM((((Table1[[#This Row],[base spd]])*(1 + $R$1+$R$2)) + Table1[[#This Row],[rune spd]]) * (1 + $R$3))</f>
        <v>0</v>
      </c>
      <c r="S877" s="10">
        <f t="shared" si="104"/>
        <v>0</v>
      </c>
      <c r="T877" s="10">
        <f t="shared" si="105"/>
        <v>0</v>
      </c>
      <c r="U877" s="10">
        <f t="shared" si="106"/>
        <v>0</v>
      </c>
      <c r="V877" s="10">
        <f t="shared" si="107"/>
        <v>0</v>
      </c>
      <c r="W877" s="10">
        <f t="shared" si="108"/>
        <v>0</v>
      </c>
      <c r="X877" s="10">
        <f t="shared" si="109"/>
        <v>0</v>
      </c>
      <c r="Y877" s="10">
        <f t="shared" si="110"/>
        <v>0</v>
      </c>
      <c r="Z877" s="10">
        <f t="shared" si="111"/>
        <v>0</v>
      </c>
    </row>
    <row r="878" spans="18:26" x14ac:dyDescent="0.35">
      <c r="R878" s="3">
        <f>SUM((((Table1[[#This Row],[base spd]])*(1 + $R$1+$R$2)) + Table1[[#This Row],[rune spd]]) * (1 + $R$3))</f>
        <v>0</v>
      </c>
      <c r="S878" s="10">
        <f t="shared" si="104"/>
        <v>0</v>
      </c>
      <c r="T878" s="10">
        <f t="shared" si="105"/>
        <v>0</v>
      </c>
      <c r="U878" s="10">
        <f t="shared" si="106"/>
        <v>0</v>
      </c>
      <c r="V878" s="10">
        <f t="shared" si="107"/>
        <v>0</v>
      </c>
      <c r="W878" s="10">
        <f t="shared" si="108"/>
        <v>0</v>
      </c>
      <c r="X878" s="10">
        <f t="shared" si="109"/>
        <v>0</v>
      </c>
      <c r="Y878" s="10">
        <f t="shared" si="110"/>
        <v>0</v>
      </c>
      <c r="Z878" s="10">
        <f t="shared" si="111"/>
        <v>0</v>
      </c>
    </row>
    <row r="879" spans="18:26" x14ac:dyDescent="0.35">
      <c r="R879" s="3">
        <f>SUM((((Table1[[#This Row],[base spd]])*(1 + $R$1+$R$2)) + Table1[[#This Row],[rune spd]]) * (1 + $R$3))</f>
        <v>0</v>
      </c>
      <c r="S879" s="10">
        <f t="shared" si="104"/>
        <v>0</v>
      </c>
      <c r="T879" s="10">
        <f t="shared" si="105"/>
        <v>0</v>
      </c>
      <c r="U879" s="10">
        <f t="shared" si="106"/>
        <v>0</v>
      </c>
      <c r="V879" s="10">
        <f t="shared" si="107"/>
        <v>0</v>
      </c>
      <c r="W879" s="10">
        <f t="shared" si="108"/>
        <v>0</v>
      </c>
      <c r="X879" s="10">
        <f t="shared" si="109"/>
        <v>0</v>
      </c>
      <c r="Y879" s="10">
        <f t="shared" si="110"/>
        <v>0</v>
      </c>
      <c r="Z879" s="10">
        <f t="shared" si="111"/>
        <v>0</v>
      </c>
    </row>
    <row r="880" spans="18:26" x14ac:dyDescent="0.35">
      <c r="R880" s="3">
        <f>SUM((((Table1[[#This Row],[base spd]])*(1 + $R$1+$R$2)) + Table1[[#This Row],[rune spd]]) * (1 + $R$3))</f>
        <v>0</v>
      </c>
      <c r="S880" s="10">
        <f t="shared" si="104"/>
        <v>0</v>
      </c>
      <c r="T880" s="10">
        <f t="shared" si="105"/>
        <v>0</v>
      </c>
      <c r="U880" s="10">
        <f t="shared" si="106"/>
        <v>0</v>
      </c>
      <c r="V880" s="10">
        <f t="shared" si="107"/>
        <v>0</v>
      </c>
      <c r="W880" s="10">
        <f t="shared" si="108"/>
        <v>0</v>
      </c>
      <c r="X880" s="10">
        <f t="shared" si="109"/>
        <v>0</v>
      </c>
      <c r="Y880" s="10">
        <f t="shared" si="110"/>
        <v>0</v>
      </c>
      <c r="Z880" s="10">
        <f t="shared" si="111"/>
        <v>0</v>
      </c>
    </row>
    <row r="881" spans="18:26" x14ac:dyDescent="0.35">
      <c r="R881" s="3">
        <f>SUM((((Table1[[#This Row],[base spd]])*(1 + $R$1+$R$2)) + Table1[[#This Row],[rune spd]]) * (1 + $R$3))</f>
        <v>0</v>
      </c>
      <c r="S881" s="10">
        <f t="shared" si="104"/>
        <v>0</v>
      </c>
      <c r="T881" s="10">
        <f t="shared" si="105"/>
        <v>0</v>
      </c>
      <c r="U881" s="10">
        <f t="shared" si="106"/>
        <v>0</v>
      </c>
      <c r="V881" s="10">
        <f t="shared" si="107"/>
        <v>0</v>
      </c>
      <c r="W881" s="10">
        <f t="shared" si="108"/>
        <v>0</v>
      </c>
      <c r="X881" s="10">
        <f t="shared" si="109"/>
        <v>0</v>
      </c>
      <c r="Y881" s="10">
        <f t="shared" si="110"/>
        <v>0</v>
      </c>
      <c r="Z881" s="10">
        <f t="shared" si="111"/>
        <v>0</v>
      </c>
    </row>
    <row r="882" spans="18:26" x14ac:dyDescent="0.35">
      <c r="R882" s="3">
        <f>SUM((((Table1[[#This Row],[base spd]])*(1 + $R$1+$R$2)) + Table1[[#This Row],[rune spd]]) * (1 + $R$3))</f>
        <v>0</v>
      </c>
      <c r="S882" s="10">
        <f t="shared" si="104"/>
        <v>0</v>
      </c>
      <c r="T882" s="10">
        <f t="shared" si="105"/>
        <v>0</v>
      </c>
      <c r="U882" s="10">
        <f t="shared" si="106"/>
        <v>0</v>
      </c>
      <c r="V882" s="10">
        <f t="shared" si="107"/>
        <v>0</v>
      </c>
      <c r="W882" s="10">
        <f t="shared" si="108"/>
        <v>0</v>
      </c>
      <c r="X882" s="10">
        <f t="shared" si="109"/>
        <v>0</v>
      </c>
      <c r="Y882" s="10">
        <f t="shared" si="110"/>
        <v>0</v>
      </c>
      <c r="Z882" s="10">
        <f t="shared" si="111"/>
        <v>0</v>
      </c>
    </row>
    <row r="883" spans="18:26" x14ac:dyDescent="0.35">
      <c r="R883" s="3">
        <f>SUM((((Table1[[#This Row],[base spd]])*(1 + $R$1+$R$2)) + Table1[[#This Row],[rune spd]]) * (1 + $R$3))</f>
        <v>0</v>
      </c>
      <c r="S883" s="10">
        <f t="shared" si="104"/>
        <v>0</v>
      </c>
      <c r="T883" s="10">
        <f t="shared" si="105"/>
        <v>0</v>
      </c>
      <c r="U883" s="10">
        <f t="shared" si="106"/>
        <v>0</v>
      </c>
      <c r="V883" s="10">
        <f t="shared" si="107"/>
        <v>0</v>
      </c>
      <c r="W883" s="10">
        <f t="shared" si="108"/>
        <v>0</v>
      </c>
      <c r="X883" s="10">
        <f t="shared" si="109"/>
        <v>0</v>
      </c>
      <c r="Y883" s="10">
        <f t="shared" si="110"/>
        <v>0</v>
      </c>
      <c r="Z883" s="10">
        <f t="shared" si="111"/>
        <v>0</v>
      </c>
    </row>
    <row r="884" spans="18:26" x14ac:dyDescent="0.35">
      <c r="R884" s="3">
        <f>SUM((((Table1[[#This Row],[base spd]])*(1 + $R$1+$R$2)) + Table1[[#This Row],[rune spd]]) * (1 + $R$3))</f>
        <v>0</v>
      </c>
      <c r="S884" s="10">
        <f t="shared" si="104"/>
        <v>0</v>
      </c>
      <c r="T884" s="10">
        <f t="shared" si="105"/>
        <v>0</v>
      </c>
      <c r="U884" s="10">
        <f t="shared" si="106"/>
        <v>0</v>
      </c>
      <c r="V884" s="10">
        <f t="shared" si="107"/>
        <v>0</v>
      </c>
      <c r="W884" s="10">
        <f t="shared" si="108"/>
        <v>0</v>
      </c>
      <c r="X884" s="10">
        <f t="shared" si="109"/>
        <v>0</v>
      </c>
      <c r="Y884" s="10">
        <f t="shared" si="110"/>
        <v>0</v>
      </c>
      <c r="Z884" s="10">
        <f t="shared" si="111"/>
        <v>0</v>
      </c>
    </row>
    <row r="885" spans="18:26" x14ac:dyDescent="0.35">
      <c r="R885" s="3">
        <f>SUM((((Table1[[#This Row],[base spd]])*(1 + $R$1+$R$2)) + Table1[[#This Row],[rune spd]]) * (1 + $R$3))</f>
        <v>0</v>
      </c>
      <c r="S885" s="10">
        <f t="shared" si="104"/>
        <v>0</v>
      </c>
      <c r="T885" s="10">
        <f t="shared" si="105"/>
        <v>0</v>
      </c>
      <c r="U885" s="10">
        <f t="shared" si="106"/>
        <v>0</v>
      </c>
      <c r="V885" s="10">
        <f t="shared" si="107"/>
        <v>0</v>
      </c>
      <c r="W885" s="10">
        <f t="shared" si="108"/>
        <v>0</v>
      </c>
      <c r="X885" s="10">
        <f t="shared" si="109"/>
        <v>0</v>
      </c>
      <c r="Y885" s="10">
        <f t="shared" si="110"/>
        <v>0</v>
      </c>
      <c r="Z885" s="10">
        <f t="shared" si="111"/>
        <v>0</v>
      </c>
    </row>
    <row r="886" spans="18:26" x14ac:dyDescent="0.35">
      <c r="R886" s="3">
        <f>SUM((((Table1[[#This Row],[base spd]])*(1 + $R$1+$R$2)) + Table1[[#This Row],[rune spd]]) * (1 + $R$3))</f>
        <v>0</v>
      </c>
      <c r="S886" s="10">
        <f t="shared" si="104"/>
        <v>0</v>
      </c>
      <c r="T886" s="10">
        <f t="shared" si="105"/>
        <v>0</v>
      </c>
      <c r="U886" s="10">
        <f t="shared" si="106"/>
        <v>0</v>
      </c>
      <c r="V886" s="10">
        <f t="shared" si="107"/>
        <v>0</v>
      </c>
      <c r="W886" s="10">
        <f t="shared" si="108"/>
        <v>0</v>
      </c>
      <c r="X886" s="10">
        <f t="shared" si="109"/>
        <v>0</v>
      </c>
      <c r="Y886" s="10">
        <f t="shared" si="110"/>
        <v>0</v>
      </c>
      <c r="Z886" s="10">
        <f t="shared" si="111"/>
        <v>0</v>
      </c>
    </row>
    <row r="887" spans="18:26" x14ac:dyDescent="0.35">
      <c r="R887" s="3">
        <f>SUM((((Table1[[#This Row],[base spd]])*(1 + $R$1+$R$2)) + Table1[[#This Row],[rune spd]]) * (1 + $R$3))</f>
        <v>0</v>
      </c>
      <c r="S887" s="10">
        <f t="shared" si="104"/>
        <v>0</v>
      </c>
      <c r="T887" s="10">
        <f t="shared" si="105"/>
        <v>0</v>
      </c>
      <c r="U887" s="10">
        <f t="shared" si="106"/>
        <v>0</v>
      </c>
      <c r="V887" s="10">
        <f t="shared" si="107"/>
        <v>0</v>
      </c>
      <c r="W887" s="10">
        <f t="shared" si="108"/>
        <v>0</v>
      </c>
      <c r="X887" s="10">
        <f t="shared" si="109"/>
        <v>0</v>
      </c>
      <c r="Y887" s="10">
        <f t="shared" si="110"/>
        <v>0</v>
      </c>
      <c r="Z887" s="10">
        <f t="shared" si="111"/>
        <v>0</v>
      </c>
    </row>
    <row r="888" spans="18:26" x14ac:dyDescent="0.35">
      <c r="R888" s="3">
        <f>SUM((((Table1[[#This Row],[base spd]])*(1 + $R$1+$R$2)) + Table1[[#This Row],[rune spd]]) * (1 + $R$3))</f>
        <v>0</v>
      </c>
      <c r="S888" s="10">
        <f t="shared" si="104"/>
        <v>0</v>
      </c>
      <c r="T888" s="10">
        <f t="shared" si="105"/>
        <v>0</v>
      </c>
      <c r="U888" s="10">
        <f t="shared" si="106"/>
        <v>0</v>
      </c>
      <c r="V888" s="10">
        <f t="shared" si="107"/>
        <v>0</v>
      </c>
      <c r="W888" s="10">
        <f t="shared" si="108"/>
        <v>0</v>
      </c>
      <c r="X888" s="10">
        <f t="shared" si="109"/>
        <v>0</v>
      </c>
      <c r="Y888" s="10">
        <f t="shared" si="110"/>
        <v>0</v>
      </c>
      <c r="Z888" s="10">
        <f t="shared" si="111"/>
        <v>0</v>
      </c>
    </row>
    <row r="889" spans="18:26" x14ac:dyDescent="0.35">
      <c r="R889" s="3">
        <f>SUM((((Table1[[#This Row],[base spd]])*(1 + $R$1+$R$2)) + Table1[[#This Row],[rune spd]]) * (1 + $R$3))</f>
        <v>0</v>
      </c>
      <c r="S889" s="10">
        <f t="shared" si="104"/>
        <v>0</v>
      </c>
      <c r="T889" s="10">
        <f t="shared" si="105"/>
        <v>0</v>
      </c>
      <c r="U889" s="10">
        <f t="shared" si="106"/>
        <v>0</v>
      </c>
      <c r="V889" s="10">
        <f t="shared" si="107"/>
        <v>0</v>
      </c>
      <c r="W889" s="10">
        <f t="shared" si="108"/>
        <v>0</v>
      </c>
      <c r="X889" s="10">
        <f t="shared" si="109"/>
        <v>0</v>
      </c>
      <c r="Y889" s="10">
        <f t="shared" si="110"/>
        <v>0</v>
      </c>
      <c r="Z889" s="10">
        <f t="shared" si="111"/>
        <v>0</v>
      </c>
    </row>
    <row r="890" spans="18:26" x14ac:dyDescent="0.35">
      <c r="R890" s="3">
        <f>SUM((((Table1[[#This Row],[base spd]])*(1 + $R$1+$R$2)) + Table1[[#This Row],[rune spd]]) * (1 + $R$3))</f>
        <v>0</v>
      </c>
      <c r="S890" s="10">
        <f t="shared" si="104"/>
        <v>0</v>
      </c>
      <c r="T890" s="10">
        <f t="shared" si="105"/>
        <v>0</v>
      </c>
      <c r="U890" s="10">
        <f t="shared" si="106"/>
        <v>0</v>
      </c>
      <c r="V890" s="10">
        <f t="shared" si="107"/>
        <v>0</v>
      </c>
      <c r="W890" s="10">
        <f t="shared" si="108"/>
        <v>0</v>
      </c>
      <c r="X890" s="10">
        <f t="shared" si="109"/>
        <v>0</v>
      </c>
      <c r="Y890" s="10">
        <f t="shared" si="110"/>
        <v>0</v>
      </c>
      <c r="Z890" s="10">
        <f t="shared" si="111"/>
        <v>0</v>
      </c>
    </row>
    <row r="891" spans="18:26" x14ac:dyDescent="0.35">
      <c r="R891" s="3">
        <f>SUM((((Table1[[#This Row],[base spd]])*(1 + $R$1+$R$2)) + Table1[[#This Row],[rune spd]]) * (1 + $R$3))</f>
        <v>0</v>
      </c>
      <c r="S891" s="10">
        <f t="shared" si="104"/>
        <v>0</v>
      </c>
      <c r="T891" s="10">
        <f t="shared" si="105"/>
        <v>0</v>
      </c>
      <c r="U891" s="10">
        <f t="shared" si="106"/>
        <v>0</v>
      </c>
      <c r="V891" s="10">
        <f t="shared" si="107"/>
        <v>0</v>
      </c>
      <c r="W891" s="10">
        <f t="shared" si="108"/>
        <v>0</v>
      </c>
      <c r="X891" s="10">
        <f t="shared" si="109"/>
        <v>0</v>
      </c>
      <c r="Y891" s="10">
        <f t="shared" si="110"/>
        <v>0</v>
      </c>
      <c r="Z891" s="10">
        <f t="shared" si="111"/>
        <v>0</v>
      </c>
    </row>
    <row r="892" spans="18:26" x14ac:dyDescent="0.35">
      <c r="R892" s="3">
        <f>SUM((((Table1[[#This Row],[base spd]])*(1 + $R$1+$R$2)) + Table1[[#This Row],[rune spd]]) * (1 + $R$3))</f>
        <v>0</v>
      </c>
      <c r="S892" s="10">
        <f t="shared" si="104"/>
        <v>0</v>
      </c>
      <c r="T892" s="10">
        <f t="shared" si="105"/>
        <v>0</v>
      </c>
      <c r="U892" s="10">
        <f t="shared" si="106"/>
        <v>0</v>
      </c>
      <c r="V892" s="10">
        <f t="shared" si="107"/>
        <v>0</v>
      </c>
      <c r="W892" s="10">
        <f t="shared" si="108"/>
        <v>0</v>
      </c>
      <c r="X892" s="10">
        <f t="shared" si="109"/>
        <v>0</v>
      </c>
      <c r="Y892" s="10">
        <f t="shared" si="110"/>
        <v>0</v>
      </c>
      <c r="Z892" s="10">
        <f t="shared" si="111"/>
        <v>0</v>
      </c>
    </row>
    <row r="893" spans="18:26" x14ac:dyDescent="0.35">
      <c r="R893" s="3">
        <f>SUM((((Table1[[#This Row],[base spd]])*(1 + $R$1+$R$2)) + Table1[[#This Row],[rune spd]]) * (1 + $R$3))</f>
        <v>0</v>
      </c>
      <c r="S893" s="10">
        <f t="shared" si="104"/>
        <v>0</v>
      </c>
      <c r="T893" s="10">
        <f t="shared" si="105"/>
        <v>0</v>
      </c>
      <c r="U893" s="10">
        <f t="shared" si="106"/>
        <v>0</v>
      </c>
      <c r="V893" s="10">
        <f t="shared" si="107"/>
        <v>0</v>
      </c>
      <c r="W893" s="10">
        <f t="shared" si="108"/>
        <v>0</v>
      </c>
      <c r="X893" s="10">
        <f t="shared" si="109"/>
        <v>0</v>
      </c>
      <c r="Y893" s="10">
        <f t="shared" si="110"/>
        <v>0</v>
      </c>
      <c r="Z893" s="10">
        <f t="shared" si="111"/>
        <v>0</v>
      </c>
    </row>
    <row r="894" spans="18:26" x14ac:dyDescent="0.35">
      <c r="R894" s="3">
        <f>SUM((((Table1[[#This Row],[base spd]])*(1 + $R$1+$R$2)) + Table1[[#This Row],[rune spd]]) * (1 + $R$3))</f>
        <v>0</v>
      </c>
      <c r="S894" s="10">
        <f t="shared" si="104"/>
        <v>0</v>
      </c>
      <c r="T894" s="10">
        <f t="shared" si="105"/>
        <v>0</v>
      </c>
      <c r="U894" s="10">
        <f t="shared" si="106"/>
        <v>0</v>
      </c>
      <c r="V894" s="10">
        <f t="shared" si="107"/>
        <v>0</v>
      </c>
      <c r="W894" s="10">
        <f t="shared" si="108"/>
        <v>0</v>
      </c>
      <c r="X894" s="10">
        <f t="shared" si="109"/>
        <v>0</v>
      </c>
      <c r="Y894" s="10">
        <f t="shared" si="110"/>
        <v>0</v>
      </c>
      <c r="Z894" s="10">
        <f t="shared" si="111"/>
        <v>0</v>
      </c>
    </row>
    <row r="895" spans="18:26" x14ac:dyDescent="0.35">
      <c r="R895" s="3">
        <f>SUM((((Table1[[#This Row],[base spd]])*(1 + $R$1+$R$2)) + Table1[[#This Row],[rune spd]]) * (1 + $R$3))</f>
        <v>0</v>
      </c>
      <c r="S895" s="10">
        <f t="shared" si="104"/>
        <v>0</v>
      </c>
      <c r="T895" s="10">
        <f t="shared" si="105"/>
        <v>0</v>
      </c>
      <c r="U895" s="10">
        <f t="shared" si="106"/>
        <v>0</v>
      </c>
      <c r="V895" s="10">
        <f t="shared" si="107"/>
        <v>0</v>
      </c>
      <c r="W895" s="10">
        <f t="shared" si="108"/>
        <v>0</v>
      </c>
      <c r="X895" s="10">
        <f t="shared" si="109"/>
        <v>0</v>
      </c>
      <c r="Y895" s="10">
        <f t="shared" si="110"/>
        <v>0</v>
      </c>
      <c r="Z895" s="10">
        <f t="shared" si="111"/>
        <v>0</v>
      </c>
    </row>
    <row r="896" spans="18:26" x14ac:dyDescent="0.35">
      <c r="R896" s="3">
        <f>SUM((((Table1[[#This Row],[base spd]])*(1 + $R$1+$R$2)) + Table1[[#This Row],[rune spd]]) * (1 + $R$3))</f>
        <v>0</v>
      </c>
      <c r="S896" s="10">
        <f t="shared" si="104"/>
        <v>0</v>
      </c>
      <c r="T896" s="10">
        <f t="shared" si="105"/>
        <v>0</v>
      </c>
      <c r="U896" s="10">
        <f t="shared" si="106"/>
        <v>0</v>
      </c>
      <c r="V896" s="10">
        <f t="shared" si="107"/>
        <v>0</v>
      </c>
      <c r="W896" s="10">
        <f t="shared" si="108"/>
        <v>0</v>
      </c>
      <c r="X896" s="10">
        <f t="shared" si="109"/>
        <v>0</v>
      </c>
      <c r="Y896" s="10">
        <f t="shared" si="110"/>
        <v>0</v>
      </c>
      <c r="Z896" s="10">
        <f t="shared" si="111"/>
        <v>0</v>
      </c>
    </row>
    <row r="897" spans="18:26" x14ac:dyDescent="0.35">
      <c r="R897" s="3">
        <f>SUM((((Table1[[#This Row],[base spd]])*(1 + $R$1+$R$2)) + Table1[[#This Row],[rune spd]]) * (1 + $R$3))</f>
        <v>0</v>
      </c>
      <c r="S897" s="10">
        <f t="shared" si="104"/>
        <v>0</v>
      </c>
      <c r="T897" s="10">
        <f t="shared" si="105"/>
        <v>0</v>
      </c>
      <c r="U897" s="10">
        <f t="shared" si="106"/>
        <v>0</v>
      </c>
      <c r="V897" s="10">
        <f t="shared" si="107"/>
        <v>0</v>
      </c>
      <c r="W897" s="10">
        <f t="shared" si="108"/>
        <v>0</v>
      </c>
      <c r="X897" s="10">
        <f t="shared" si="109"/>
        <v>0</v>
      </c>
      <c r="Y897" s="10">
        <f t="shared" si="110"/>
        <v>0</v>
      </c>
      <c r="Z897" s="10">
        <f t="shared" si="111"/>
        <v>0</v>
      </c>
    </row>
    <row r="898" spans="18:26" x14ac:dyDescent="0.35">
      <c r="R898" s="3">
        <f>SUM((((Table1[[#This Row],[base spd]])*(1 + $R$1+$R$2)) + Table1[[#This Row],[rune spd]]) * (1 + $R$3))</f>
        <v>0</v>
      </c>
      <c r="S898" s="10">
        <f t="shared" si="104"/>
        <v>0</v>
      </c>
      <c r="T898" s="10">
        <f t="shared" si="105"/>
        <v>0</v>
      </c>
      <c r="U898" s="10">
        <f t="shared" si="106"/>
        <v>0</v>
      </c>
      <c r="V898" s="10">
        <f t="shared" si="107"/>
        <v>0</v>
      </c>
      <c r="W898" s="10">
        <f t="shared" si="108"/>
        <v>0</v>
      </c>
      <c r="X898" s="10">
        <f t="shared" si="109"/>
        <v>0</v>
      </c>
      <c r="Y898" s="10">
        <f t="shared" si="110"/>
        <v>0</v>
      </c>
      <c r="Z898" s="10">
        <f t="shared" si="111"/>
        <v>0</v>
      </c>
    </row>
    <row r="899" spans="18:26" x14ac:dyDescent="0.35">
      <c r="R899" s="3">
        <f>SUM((((Table1[[#This Row],[base spd]])*(1 + $R$1+$R$2)) + Table1[[#This Row],[rune spd]]) * (1 + $R$3))</f>
        <v>0</v>
      </c>
      <c r="S899" s="10">
        <f t="shared" si="104"/>
        <v>0</v>
      </c>
      <c r="T899" s="10">
        <f t="shared" si="105"/>
        <v>0</v>
      </c>
      <c r="U899" s="10">
        <f t="shared" si="106"/>
        <v>0</v>
      </c>
      <c r="V899" s="10">
        <f t="shared" si="107"/>
        <v>0</v>
      </c>
      <c r="W899" s="10">
        <f t="shared" si="108"/>
        <v>0</v>
      </c>
      <c r="X899" s="10">
        <f t="shared" si="109"/>
        <v>0</v>
      </c>
      <c r="Y899" s="10">
        <f t="shared" si="110"/>
        <v>0</v>
      </c>
      <c r="Z899" s="10">
        <f t="shared" si="111"/>
        <v>0</v>
      </c>
    </row>
    <row r="900" spans="18:26" x14ac:dyDescent="0.35">
      <c r="R900" s="3">
        <f>SUM((((Table1[[#This Row],[base spd]])*(1 + $R$1+$R$2)) + Table1[[#This Row],[rune spd]]) * (1 + $R$3))</f>
        <v>0</v>
      </c>
      <c r="S900" s="10">
        <f t="shared" si="104"/>
        <v>0</v>
      </c>
      <c r="T900" s="10">
        <f t="shared" si="105"/>
        <v>0</v>
      </c>
      <c r="U900" s="10">
        <f t="shared" si="106"/>
        <v>0</v>
      </c>
      <c r="V900" s="10">
        <f t="shared" si="107"/>
        <v>0</v>
      </c>
      <c r="W900" s="10">
        <f t="shared" si="108"/>
        <v>0</v>
      </c>
      <c r="X900" s="10">
        <f t="shared" si="109"/>
        <v>0</v>
      </c>
      <c r="Y900" s="10">
        <f t="shared" si="110"/>
        <v>0</v>
      </c>
      <c r="Z900" s="10">
        <f t="shared" si="111"/>
        <v>0</v>
      </c>
    </row>
    <row r="901" spans="18:26" x14ac:dyDescent="0.35">
      <c r="R901" s="3">
        <f>SUM((((Table1[[#This Row],[base spd]])*(1 + $R$1+$R$2)) + Table1[[#This Row],[rune spd]]) * (1 + $R$3))</f>
        <v>0</v>
      </c>
      <c r="S901" s="10">
        <f t="shared" ref="S901:S964" si="112">SUM($R901*(0.07*3))</f>
        <v>0</v>
      </c>
      <c r="T901" s="10">
        <f t="shared" ref="T901:T964" si="113">SUM($R901*(0.07*4))</f>
        <v>0</v>
      </c>
      <c r="U901" s="10">
        <f t="shared" ref="U901:U964" si="114">SUM($R901*(0.07*5))</f>
        <v>0</v>
      </c>
      <c r="V901" s="10">
        <f t="shared" ref="V901:V964" si="115">SUM($R901*(0.07*6))</f>
        <v>0</v>
      </c>
      <c r="W901" s="10">
        <f t="shared" ref="W901:W964" si="116">SUM($R901*(0.07*7))</f>
        <v>0</v>
      </c>
      <c r="X901" s="10">
        <f t="shared" ref="X901:X964" si="117">SUM($R901*(0.07*8))</f>
        <v>0</v>
      </c>
      <c r="Y901" s="10">
        <f t="shared" ref="Y901:Y964" si="118">SUM($R901*(0.07*9))</f>
        <v>0</v>
      </c>
      <c r="Z901" s="10">
        <f t="shared" ref="Z901:Z964" si="119">SUM($R901*(0.07*10))</f>
        <v>0</v>
      </c>
    </row>
    <row r="902" spans="18:26" x14ac:dyDescent="0.35">
      <c r="R902" s="3">
        <f>SUM((((Table1[[#This Row],[base spd]])*(1 + $R$1+$R$2)) + Table1[[#This Row],[rune spd]]) * (1 + $R$3))</f>
        <v>0</v>
      </c>
      <c r="S902" s="10">
        <f t="shared" si="112"/>
        <v>0</v>
      </c>
      <c r="T902" s="10">
        <f t="shared" si="113"/>
        <v>0</v>
      </c>
      <c r="U902" s="10">
        <f t="shared" si="114"/>
        <v>0</v>
      </c>
      <c r="V902" s="10">
        <f t="shared" si="115"/>
        <v>0</v>
      </c>
      <c r="W902" s="10">
        <f t="shared" si="116"/>
        <v>0</v>
      </c>
      <c r="X902" s="10">
        <f t="shared" si="117"/>
        <v>0</v>
      </c>
      <c r="Y902" s="10">
        <f t="shared" si="118"/>
        <v>0</v>
      </c>
      <c r="Z902" s="10">
        <f t="shared" si="119"/>
        <v>0</v>
      </c>
    </row>
    <row r="903" spans="18:26" x14ac:dyDescent="0.35">
      <c r="R903" s="3">
        <f>SUM((((Table1[[#This Row],[base spd]])*(1 + $R$1+$R$2)) + Table1[[#This Row],[rune spd]]) * (1 + $R$3))</f>
        <v>0</v>
      </c>
      <c r="S903" s="10">
        <f t="shared" si="112"/>
        <v>0</v>
      </c>
      <c r="T903" s="10">
        <f t="shared" si="113"/>
        <v>0</v>
      </c>
      <c r="U903" s="10">
        <f t="shared" si="114"/>
        <v>0</v>
      </c>
      <c r="V903" s="10">
        <f t="shared" si="115"/>
        <v>0</v>
      </c>
      <c r="W903" s="10">
        <f t="shared" si="116"/>
        <v>0</v>
      </c>
      <c r="X903" s="10">
        <f t="shared" si="117"/>
        <v>0</v>
      </c>
      <c r="Y903" s="10">
        <f t="shared" si="118"/>
        <v>0</v>
      </c>
      <c r="Z903" s="10">
        <f t="shared" si="119"/>
        <v>0</v>
      </c>
    </row>
    <row r="904" spans="18:26" x14ac:dyDescent="0.35">
      <c r="R904" s="3">
        <f>SUM((((Table1[[#This Row],[base spd]])*(1 + $R$1+$R$2)) + Table1[[#This Row],[rune spd]]) * (1 + $R$3))</f>
        <v>0</v>
      </c>
      <c r="S904" s="10">
        <f t="shared" si="112"/>
        <v>0</v>
      </c>
      <c r="T904" s="10">
        <f t="shared" si="113"/>
        <v>0</v>
      </c>
      <c r="U904" s="10">
        <f t="shared" si="114"/>
        <v>0</v>
      </c>
      <c r="V904" s="10">
        <f t="shared" si="115"/>
        <v>0</v>
      </c>
      <c r="W904" s="10">
        <f t="shared" si="116"/>
        <v>0</v>
      </c>
      <c r="X904" s="10">
        <f t="shared" si="117"/>
        <v>0</v>
      </c>
      <c r="Y904" s="10">
        <f t="shared" si="118"/>
        <v>0</v>
      </c>
      <c r="Z904" s="10">
        <f t="shared" si="119"/>
        <v>0</v>
      </c>
    </row>
    <row r="905" spans="18:26" x14ac:dyDescent="0.35">
      <c r="R905" s="3">
        <f>SUM((((Table1[[#This Row],[base spd]])*(1 + $R$1+$R$2)) + Table1[[#This Row],[rune spd]]) * (1 + $R$3))</f>
        <v>0</v>
      </c>
      <c r="S905" s="10">
        <f t="shared" si="112"/>
        <v>0</v>
      </c>
      <c r="T905" s="10">
        <f t="shared" si="113"/>
        <v>0</v>
      </c>
      <c r="U905" s="10">
        <f t="shared" si="114"/>
        <v>0</v>
      </c>
      <c r="V905" s="10">
        <f t="shared" si="115"/>
        <v>0</v>
      </c>
      <c r="W905" s="10">
        <f t="shared" si="116"/>
        <v>0</v>
      </c>
      <c r="X905" s="10">
        <f t="shared" si="117"/>
        <v>0</v>
      </c>
      <c r="Y905" s="10">
        <f t="shared" si="118"/>
        <v>0</v>
      </c>
      <c r="Z905" s="10">
        <f t="shared" si="119"/>
        <v>0</v>
      </c>
    </row>
    <row r="906" spans="18:26" x14ac:dyDescent="0.35">
      <c r="R906" s="3">
        <f>SUM((((Table1[[#This Row],[base spd]])*(1 + $R$1+$R$2)) + Table1[[#This Row],[rune spd]]) * (1 + $R$3))</f>
        <v>0</v>
      </c>
      <c r="S906" s="10">
        <f t="shared" si="112"/>
        <v>0</v>
      </c>
      <c r="T906" s="10">
        <f t="shared" si="113"/>
        <v>0</v>
      </c>
      <c r="U906" s="10">
        <f t="shared" si="114"/>
        <v>0</v>
      </c>
      <c r="V906" s="10">
        <f t="shared" si="115"/>
        <v>0</v>
      </c>
      <c r="W906" s="10">
        <f t="shared" si="116"/>
        <v>0</v>
      </c>
      <c r="X906" s="10">
        <f t="shared" si="117"/>
        <v>0</v>
      </c>
      <c r="Y906" s="10">
        <f t="shared" si="118"/>
        <v>0</v>
      </c>
      <c r="Z906" s="10">
        <f t="shared" si="119"/>
        <v>0</v>
      </c>
    </row>
    <row r="907" spans="18:26" x14ac:dyDescent="0.35">
      <c r="R907" s="3">
        <f>SUM((((Table1[[#This Row],[base spd]])*(1 + $R$1+$R$2)) + Table1[[#This Row],[rune spd]]) * (1 + $R$3))</f>
        <v>0</v>
      </c>
      <c r="S907" s="10">
        <f t="shared" si="112"/>
        <v>0</v>
      </c>
      <c r="T907" s="10">
        <f t="shared" si="113"/>
        <v>0</v>
      </c>
      <c r="U907" s="10">
        <f t="shared" si="114"/>
        <v>0</v>
      </c>
      <c r="V907" s="10">
        <f t="shared" si="115"/>
        <v>0</v>
      </c>
      <c r="W907" s="10">
        <f t="shared" si="116"/>
        <v>0</v>
      </c>
      <c r="X907" s="10">
        <f t="shared" si="117"/>
        <v>0</v>
      </c>
      <c r="Y907" s="10">
        <f t="shared" si="118"/>
        <v>0</v>
      </c>
      <c r="Z907" s="10">
        <f t="shared" si="119"/>
        <v>0</v>
      </c>
    </row>
    <row r="908" spans="18:26" x14ac:dyDescent="0.35">
      <c r="R908" s="3">
        <f>SUM((((Table1[[#This Row],[base spd]])*(1 + $R$1+$R$2)) + Table1[[#This Row],[rune spd]]) * (1 + $R$3))</f>
        <v>0</v>
      </c>
      <c r="S908" s="10">
        <f t="shared" si="112"/>
        <v>0</v>
      </c>
      <c r="T908" s="10">
        <f t="shared" si="113"/>
        <v>0</v>
      </c>
      <c r="U908" s="10">
        <f t="shared" si="114"/>
        <v>0</v>
      </c>
      <c r="V908" s="10">
        <f t="shared" si="115"/>
        <v>0</v>
      </c>
      <c r="W908" s="10">
        <f t="shared" si="116"/>
        <v>0</v>
      </c>
      <c r="X908" s="10">
        <f t="shared" si="117"/>
        <v>0</v>
      </c>
      <c r="Y908" s="10">
        <f t="shared" si="118"/>
        <v>0</v>
      </c>
      <c r="Z908" s="10">
        <f t="shared" si="119"/>
        <v>0</v>
      </c>
    </row>
    <row r="909" spans="18:26" x14ac:dyDescent="0.35">
      <c r="R909" s="3">
        <f>SUM((((Table1[[#This Row],[base spd]])*(1 + $R$1+$R$2)) + Table1[[#This Row],[rune spd]]) * (1 + $R$3))</f>
        <v>0</v>
      </c>
      <c r="S909" s="10">
        <f t="shared" si="112"/>
        <v>0</v>
      </c>
      <c r="T909" s="10">
        <f t="shared" si="113"/>
        <v>0</v>
      </c>
      <c r="U909" s="10">
        <f t="shared" si="114"/>
        <v>0</v>
      </c>
      <c r="V909" s="10">
        <f t="shared" si="115"/>
        <v>0</v>
      </c>
      <c r="W909" s="10">
        <f t="shared" si="116"/>
        <v>0</v>
      </c>
      <c r="X909" s="10">
        <f t="shared" si="117"/>
        <v>0</v>
      </c>
      <c r="Y909" s="10">
        <f t="shared" si="118"/>
        <v>0</v>
      </c>
      <c r="Z909" s="10">
        <f t="shared" si="119"/>
        <v>0</v>
      </c>
    </row>
    <row r="910" spans="18:26" x14ac:dyDescent="0.35">
      <c r="R910" s="3">
        <f>SUM((((Table1[[#This Row],[base spd]])*(1 + $R$1+$R$2)) + Table1[[#This Row],[rune spd]]) * (1 + $R$3))</f>
        <v>0</v>
      </c>
      <c r="S910" s="10">
        <f t="shared" si="112"/>
        <v>0</v>
      </c>
      <c r="T910" s="10">
        <f t="shared" si="113"/>
        <v>0</v>
      </c>
      <c r="U910" s="10">
        <f t="shared" si="114"/>
        <v>0</v>
      </c>
      <c r="V910" s="10">
        <f t="shared" si="115"/>
        <v>0</v>
      </c>
      <c r="W910" s="10">
        <f t="shared" si="116"/>
        <v>0</v>
      </c>
      <c r="X910" s="10">
        <f t="shared" si="117"/>
        <v>0</v>
      </c>
      <c r="Y910" s="10">
        <f t="shared" si="118"/>
        <v>0</v>
      </c>
      <c r="Z910" s="10">
        <f t="shared" si="119"/>
        <v>0</v>
      </c>
    </row>
    <row r="911" spans="18:26" x14ac:dyDescent="0.35">
      <c r="R911" s="3">
        <f>SUM((((Table1[[#This Row],[base spd]])*(1 + $R$1+$R$2)) + Table1[[#This Row],[rune spd]]) * (1 + $R$3))</f>
        <v>0</v>
      </c>
      <c r="S911" s="10">
        <f t="shared" si="112"/>
        <v>0</v>
      </c>
      <c r="T911" s="10">
        <f t="shared" si="113"/>
        <v>0</v>
      </c>
      <c r="U911" s="10">
        <f t="shared" si="114"/>
        <v>0</v>
      </c>
      <c r="V911" s="10">
        <f t="shared" si="115"/>
        <v>0</v>
      </c>
      <c r="W911" s="10">
        <f t="shared" si="116"/>
        <v>0</v>
      </c>
      <c r="X911" s="10">
        <f t="shared" si="117"/>
        <v>0</v>
      </c>
      <c r="Y911" s="10">
        <f t="shared" si="118"/>
        <v>0</v>
      </c>
      <c r="Z911" s="10">
        <f t="shared" si="119"/>
        <v>0</v>
      </c>
    </row>
    <row r="912" spans="18:26" x14ac:dyDescent="0.35">
      <c r="R912" s="3">
        <f>SUM((((Table1[[#This Row],[base spd]])*(1 + $R$1+$R$2)) + Table1[[#This Row],[rune spd]]) * (1 + $R$3))</f>
        <v>0</v>
      </c>
      <c r="S912" s="10">
        <f t="shared" si="112"/>
        <v>0</v>
      </c>
      <c r="T912" s="10">
        <f t="shared" si="113"/>
        <v>0</v>
      </c>
      <c r="U912" s="10">
        <f t="shared" si="114"/>
        <v>0</v>
      </c>
      <c r="V912" s="10">
        <f t="shared" si="115"/>
        <v>0</v>
      </c>
      <c r="W912" s="10">
        <f t="shared" si="116"/>
        <v>0</v>
      </c>
      <c r="X912" s="10">
        <f t="shared" si="117"/>
        <v>0</v>
      </c>
      <c r="Y912" s="10">
        <f t="shared" si="118"/>
        <v>0</v>
      </c>
      <c r="Z912" s="10">
        <f t="shared" si="119"/>
        <v>0</v>
      </c>
    </row>
    <row r="913" spans="18:26" x14ac:dyDescent="0.35">
      <c r="R913" s="3">
        <f>SUM((((Table1[[#This Row],[base spd]])*(1 + $R$1+$R$2)) + Table1[[#This Row],[rune spd]]) * (1 + $R$3))</f>
        <v>0</v>
      </c>
      <c r="S913" s="10">
        <f t="shared" si="112"/>
        <v>0</v>
      </c>
      <c r="T913" s="10">
        <f t="shared" si="113"/>
        <v>0</v>
      </c>
      <c r="U913" s="10">
        <f t="shared" si="114"/>
        <v>0</v>
      </c>
      <c r="V913" s="10">
        <f t="shared" si="115"/>
        <v>0</v>
      </c>
      <c r="W913" s="10">
        <f t="shared" si="116"/>
        <v>0</v>
      </c>
      <c r="X913" s="10">
        <f t="shared" si="117"/>
        <v>0</v>
      </c>
      <c r="Y913" s="10">
        <f t="shared" si="118"/>
        <v>0</v>
      </c>
      <c r="Z913" s="10">
        <f t="shared" si="119"/>
        <v>0</v>
      </c>
    </row>
    <row r="914" spans="18:26" x14ac:dyDescent="0.35">
      <c r="R914" s="3">
        <f>SUM((((Table1[[#This Row],[base spd]])*(1 + $R$1+$R$2)) + Table1[[#This Row],[rune spd]]) * (1 + $R$3))</f>
        <v>0</v>
      </c>
      <c r="S914" s="10">
        <f t="shared" si="112"/>
        <v>0</v>
      </c>
      <c r="T914" s="10">
        <f t="shared" si="113"/>
        <v>0</v>
      </c>
      <c r="U914" s="10">
        <f t="shared" si="114"/>
        <v>0</v>
      </c>
      <c r="V914" s="10">
        <f t="shared" si="115"/>
        <v>0</v>
      </c>
      <c r="W914" s="10">
        <f t="shared" si="116"/>
        <v>0</v>
      </c>
      <c r="X914" s="10">
        <f t="shared" si="117"/>
        <v>0</v>
      </c>
      <c r="Y914" s="10">
        <f t="shared" si="118"/>
        <v>0</v>
      </c>
      <c r="Z914" s="10">
        <f t="shared" si="119"/>
        <v>0</v>
      </c>
    </row>
    <row r="915" spans="18:26" x14ac:dyDescent="0.35">
      <c r="R915" s="3">
        <f>SUM((((Table1[[#This Row],[base spd]])*(1 + $R$1+$R$2)) + Table1[[#This Row],[rune spd]]) * (1 + $R$3))</f>
        <v>0</v>
      </c>
      <c r="S915" s="10">
        <f t="shared" si="112"/>
        <v>0</v>
      </c>
      <c r="T915" s="10">
        <f t="shared" si="113"/>
        <v>0</v>
      </c>
      <c r="U915" s="10">
        <f t="shared" si="114"/>
        <v>0</v>
      </c>
      <c r="V915" s="10">
        <f t="shared" si="115"/>
        <v>0</v>
      </c>
      <c r="W915" s="10">
        <f t="shared" si="116"/>
        <v>0</v>
      </c>
      <c r="X915" s="10">
        <f t="shared" si="117"/>
        <v>0</v>
      </c>
      <c r="Y915" s="10">
        <f t="shared" si="118"/>
        <v>0</v>
      </c>
      <c r="Z915" s="10">
        <f t="shared" si="119"/>
        <v>0</v>
      </c>
    </row>
    <row r="916" spans="18:26" x14ac:dyDescent="0.35">
      <c r="R916" s="3">
        <f>SUM((((Table1[[#This Row],[base spd]])*(1 + $R$1+$R$2)) + Table1[[#This Row],[rune spd]]) * (1 + $R$3))</f>
        <v>0</v>
      </c>
      <c r="S916" s="10">
        <f t="shared" si="112"/>
        <v>0</v>
      </c>
      <c r="T916" s="10">
        <f t="shared" si="113"/>
        <v>0</v>
      </c>
      <c r="U916" s="10">
        <f t="shared" si="114"/>
        <v>0</v>
      </c>
      <c r="V916" s="10">
        <f t="shared" si="115"/>
        <v>0</v>
      </c>
      <c r="W916" s="10">
        <f t="shared" si="116"/>
        <v>0</v>
      </c>
      <c r="X916" s="10">
        <f t="shared" si="117"/>
        <v>0</v>
      </c>
      <c r="Y916" s="10">
        <f t="shared" si="118"/>
        <v>0</v>
      </c>
      <c r="Z916" s="10">
        <f t="shared" si="119"/>
        <v>0</v>
      </c>
    </row>
    <row r="917" spans="18:26" x14ac:dyDescent="0.35">
      <c r="R917" s="3">
        <f>SUM((((Table1[[#This Row],[base spd]])*(1 + $R$1+$R$2)) + Table1[[#This Row],[rune spd]]) * (1 + $R$3))</f>
        <v>0</v>
      </c>
      <c r="S917" s="10">
        <f t="shared" si="112"/>
        <v>0</v>
      </c>
      <c r="T917" s="10">
        <f t="shared" si="113"/>
        <v>0</v>
      </c>
      <c r="U917" s="10">
        <f t="shared" si="114"/>
        <v>0</v>
      </c>
      <c r="V917" s="10">
        <f t="shared" si="115"/>
        <v>0</v>
      </c>
      <c r="W917" s="10">
        <f t="shared" si="116"/>
        <v>0</v>
      </c>
      <c r="X917" s="10">
        <f t="shared" si="117"/>
        <v>0</v>
      </c>
      <c r="Y917" s="10">
        <f t="shared" si="118"/>
        <v>0</v>
      </c>
      <c r="Z917" s="10">
        <f t="shared" si="119"/>
        <v>0</v>
      </c>
    </row>
    <row r="918" spans="18:26" x14ac:dyDescent="0.35">
      <c r="R918" s="3">
        <f>SUM((((Table1[[#This Row],[base spd]])*(1 + $R$1+$R$2)) + Table1[[#This Row],[rune spd]]) * (1 + $R$3))</f>
        <v>0</v>
      </c>
      <c r="S918" s="10">
        <f t="shared" si="112"/>
        <v>0</v>
      </c>
      <c r="T918" s="10">
        <f t="shared" si="113"/>
        <v>0</v>
      </c>
      <c r="U918" s="10">
        <f t="shared" si="114"/>
        <v>0</v>
      </c>
      <c r="V918" s="10">
        <f t="shared" si="115"/>
        <v>0</v>
      </c>
      <c r="W918" s="10">
        <f t="shared" si="116"/>
        <v>0</v>
      </c>
      <c r="X918" s="10">
        <f t="shared" si="117"/>
        <v>0</v>
      </c>
      <c r="Y918" s="10">
        <f t="shared" si="118"/>
        <v>0</v>
      </c>
      <c r="Z918" s="10">
        <f t="shared" si="119"/>
        <v>0</v>
      </c>
    </row>
    <row r="919" spans="18:26" x14ac:dyDescent="0.35">
      <c r="R919" s="3">
        <f>SUM((((Table1[[#This Row],[base spd]])*(1 + $R$1+$R$2)) + Table1[[#This Row],[rune spd]]) * (1 + $R$3))</f>
        <v>0</v>
      </c>
      <c r="S919" s="10">
        <f t="shared" si="112"/>
        <v>0</v>
      </c>
      <c r="T919" s="10">
        <f t="shared" si="113"/>
        <v>0</v>
      </c>
      <c r="U919" s="10">
        <f t="shared" si="114"/>
        <v>0</v>
      </c>
      <c r="V919" s="10">
        <f t="shared" si="115"/>
        <v>0</v>
      </c>
      <c r="W919" s="10">
        <f t="shared" si="116"/>
        <v>0</v>
      </c>
      <c r="X919" s="10">
        <f t="shared" si="117"/>
        <v>0</v>
      </c>
      <c r="Y919" s="10">
        <f t="shared" si="118"/>
        <v>0</v>
      </c>
      <c r="Z919" s="10">
        <f t="shared" si="119"/>
        <v>0</v>
      </c>
    </row>
    <row r="920" spans="18:26" x14ac:dyDescent="0.35">
      <c r="R920" s="3">
        <f>SUM((((Table1[[#This Row],[base spd]])*(1 + $R$1+$R$2)) + Table1[[#This Row],[rune spd]]) * (1 + $R$3))</f>
        <v>0</v>
      </c>
      <c r="S920" s="10">
        <f t="shared" si="112"/>
        <v>0</v>
      </c>
      <c r="T920" s="10">
        <f t="shared" si="113"/>
        <v>0</v>
      </c>
      <c r="U920" s="10">
        <f t="shared" si="114"/>
        <v>0</v>
      </c>
      <c r="V920" s="10">
        <f t="shared" si="115"/>
        <v>0</v>
      </c>
      <c r="W920" s="10">
        <f t="shared" si="116"/>
        <v>0</v>
      </c>
      <c r="X920" s="10">
        <f t="shared" si="117"/>
        <v>0</v>
      </c>
      <c r="Y920" s="10">
        <f t="shared" si="118"/>
        <v>0</v>
      </c>
      <c r="Z920" s="10">
        <f t="shared" si="119"/>
        <v>0</v>
      </c>
    </row>
    <row r="921" spans="18:26" x14ac:dyDescent="0.35">
      <c r="R921" s="3">
        <f>SUM((((Table1[[#This Row],[base spd]])*(1 + $R$1+$R$2)) + Table1[[#This Row],[rune spd]]) * (1 + $R$3))</f>
        <v>0</v>
      </c>
      <c r="S921" s="10">
        <f t="shared" si="112"/>
        <v>0</v>
      </c>
      <c r="T921" s="10">
        <f t="shared" si="113"/>
        <v>0</v>
      </c>
      <c r="U921" s="10">
        <f t="shared" si="114"/>
        <v>0</v>
      </c>
      <c r="V921" s="10">
        <f t="shared" si="115"/>
        <v>0</v>
      </c>
      <c r="W921" s="10">
        <f t="shared" si="116"/>
        <v>0</v>
      </c>
      <c r="X921" s="10">
        <f t="shared" si="117"/>
        <v>0</v>
      </c>
      <c r="Y921" s="10">
        <f t="shared" si="118"/>
        <v>0</v>
      </c>
      <c r="Z921" s="10">
        <f t="shared" si="119"/>
        <v>0</v>
      </c>
    </row>
    <row r="922" spans="18:26" x14ac:dyDescent="0.35">
      <c r="R922" s="3">
        <f>SUM((((Table1[[#This Row],[base spd]])*(1 + $R$1+$R$2)) + Table1[[#This Row],[rune spd]]) * (1 + $R$3))</f>
        <v>0</v>
      </c>
      <c r="S922" s="10">
        <f t="shared" si="112"/>
        <v>0</v>
      </c>
      <c r="T922" s="10">
        <f t="shared" si="113"/>
        <v>0</v>
      </c>
      <c r="U922" s="10">
        <f t="shared" si="114"/>
        <v>0</v>
      </c>
      <c r="V922" s="10">
        <f t="shared" si="115"/>
        <v>0</v>
      </c>
      <c r="W922" s="10">
        <f t="shared" si="116"/>
        <v>0</v>
      </c>
      <c r="X922" s="10">
        <f t="shared" si="117"/>
        <v>0</v>
      </c>
      <c r="Y922" s="10">
        <f t="shared" si="118"/>
        <v>0</v>
      </c>
      <c r="Z922" s="10">
        <f t="shared" si="119"/>
        <v>0</v>
      </c>
    </row>
    <row r="923" spans="18:26" x14ac:dyDescent="0.35">
      <c r="R923" s="3">
        <f>SUM((((Table1[[#This Row],[base spd]])*(1 + $R$1+$R$2)) + Table1[[#This Row],[rune spd]]) * (1 + $R$3))</f>
        <v>0</v>
      </c>
      <c r="S923" s="10">
        <f t="shared" si="112"/>
        <v>0</v>
      </c>
      <c r="T923" s="10">
        <f t="shared" si="113"/>
        <v>0</v>
      </c>
      <c r="U923" s="10">
        <f t="shared" si="114"/>
        <v>0</v>
      </c>
      <c r="V923" s="10">
        <f t="shared" si="115"/>
        <v>0</v>
      </c>
      <c r="W923" s="10">
        <f t="shared" si="116"/>
        <v>0</v>
      </c>
      <c r="X923" s="10">
        <f t="shared" si="117"/>
        <v>0</v>
      </c>
      <c r="Y923" s="10">
        <f t="shared" si="118"/>
        <v>0</v>
      </c>
      <c r="Z923" s="10">
        <f t="shared" si="119"/>
        <v>0</v>
      </c>
    </row>
    <row r="924" spans="18:26" x14ac:dyDescent="0.35">
      <c r="R924" s="3">
        <f>SUM((((Table1[[#This Row],[base spd]])*(1 + $R$1+$R$2)) + Table1[[#This Row],[rune spd]]) * (1 + $R$3))</f>
        <v>0</v>
      </c>
      <c r="S924" s="10">
        <f t="shared" si="112"/>
        <v>0</v>
      </c>
      <c r="T924" s="10">
        <f t="shared" si="113"/>
        <v>0</v>
      </c>
      <c r="U924" s="10">
        <f t="shared" si="114"/>
        <v>0</v>
      </c>
      <c r="V924" s="10">
        <f t="shared" si="115"/>
        <v>0</v>
      </c>
      <c r="W924" s="10">
        <f t="shared" si="116"/>
        <v>0</v>
      </c>
      <c r="X924" s="10">
        <f t="shared" si="117"/>
        <v>0</v>
      </c>
      <c r="Y924" s="10">
        <f t="shared" si="118"/>
        <v>0</v>
      </c>
      <c r="Z924" s="10">
        <f t="shared" si="119"/>
        <v>0</v>
      </c>
    </row>
    <row r="925" spans="18:26" x14ac:dyDescent="0.35">
      <c r="R925" s="3">
        <f>SUM((((Table1[[#This Row],[base spd]])*(1 + $R$1+$R$2)) + Table1[[#This Row],[rune spd]]) * (1 + $R$3))</f>
        <v>0</v>
      </c>
      <c r="S925" s="10">
        <f t="shared" si="112"/>
        <v>0</v>
      </c>
      <c r="T925" s="10">
        <f t="shared" si="113"/>
        <v>0</v>
      </c>
      <c r="U925" s="10">
        <f t="shared" si="114"/>
        <v>0</v>
      </c>
      <c r="V925" s="10">
        <f t="shared" si="115"/>
        <v>0</v>
      </c>
      <c r="W925" s="10">
        <f t="shared" si="116"/>
        <v>0</v>
      </c>
      <c r="X925" s="10">
        <f t="shared" si="117"/>
        <v>0</v>
      </c>
      <c r="Y925" s="10">
        <f t="shared" si="118"/>
        <v>0</v>
      </c>
      <c r="Z925" s="10">
        <f t="shared" si="119"/>
        <v>0</v>
      </c>
    </row>
    <row r="926" spans="18:26" x14ac:dyDescent="0.35">
      <c r="R926" s="3">
        <f>SUM((((Table1[[#This Row],[base spd]])*(1 + $R$1+$R$2)) + Table1[[#This Row],[rune spd]]) * (1 + $R$3))</f>
        <v>0</v>
      </c>
      <c r="S926" s="10">
        <f t="shared" si="112"/>
        <v>0</v>
      </c>
      <c r="T926" s="10">
        <f t="shared" si="113"/>
        <v>0</v>
      </c>
      <c r="U926" s="10">
        <f t="shared" si="114"/>
        <v>0</v>
      </c>
      <c r="V926" s="10">
        <f t="shared" si="115"/>
        <v>0</v>
      </c>
      <c r="W926" s="10">
        <f t="shared" si="116"/>
        <v>0</v>
      </c>
      <c r="X926" s="10">
        <f t="shared" si="117"/>
        <v>0</v>
      </c>
      <c r="Y926" s="10">
        <f t="shared" si="118"/>
        <v>0</v>
      </c>
      <c r="Z926" s="10">
        <f t="shared" si="119"/>
        <v>0</v>
      </c>
    </row>
    <row r="927" spans="18:26" x14ac:dyDescent="0.35">
      <c r="R927" s="3">
        <f>SUM((((Table1[[#This Row],[base spd]])*(1 + $R$1+$R$2)) + Table1[[#This Row],[rune spd]]) * (1 + $R$3))</f>
        <v>0</v>
      </c>
      <c r="S927" s="10">
        <f t="shared" si="112"/>
        <v>0</v>
      </c>
      <c r="T927" s="10">
        <f t="shared" si="113"/>
        <v>0</v>
      </c>
      <c r="U927" s="10">
        <f t="shared" si="114"/>
        <v>0</v>
      </c>
      <c r="V927" s="10">
        <f t="shared" si="115"/>
        <v>0</v>
      </c>
      <c r="W927" s="10">
        <f t="shared" si="116"/>
        <v>0</v>
      </c>
      <c r="X927" s="10">
        <f t="shared" si="117"/>
        <v>0</v>
      </c>
      <c r="Y927" s="10">
        <f t="shared" si="118"/>
        <v>0</v>
      </c>
      <c r="Z927" s="10">
        <f t="shared" si="119"/>
        <v>0</v>
      </c>
    </row>
    <row r="928" spans="18:26" x14ac:dyDescent="0.35">
      <c r="R928" s="3">
        <f>SUM((((Table1[[#This Row],[base spd]])*(1 + $R$1+$R$2)) + Table1[[#This Row],[rune spd]]) * (1 + $R$3))</f>
        <v>0</v>
      </c>
      <c r="S928" s="10">
        <f t="shared" si="112"/>
        <v>0</v>
      </c>
      <c r="T928" s="10">
        <f t="shared" si="113"/>
        <v>0</v>
      </c>
      <c r="U928" s="10">
        <f t="shared" si="114"/>
        <v>0</v>
      </c>
      <c r="V928" s="10">
        <f t="shared" si="115"/>
        <v>0</v>
      </c>
      <c r="W928" s="10">
        <f t="shared" si="116"/>
        <v>0</v>
      </c>
      <c r="X928" s="10">
        <f t="shared" si="117"/>
        <v>0</v>
      </c>
      <c r="Y928" s="10">
        <f t="shared" si="118"/>
        <v>0</v>
      </c>
      <c r="Z928" s="10">
        <f t="shared" si="119"/>
        <v>0</v>
      </c>
    </row>
    <row r="929" spans="18:26" x14ac:dyDescent="0.35">
      <c r="R929" s="3">
        <f>SUM((((Table1[[#This Row],[base spd]])*(1 + $R$1+$R$2)) + Table1[[#This Row],[rune spd]]) * (1 + $R$3))</f>
        <v>0</v>
      </c>
      <c r="S929" s="10">
        <f t="shared" si="112"/>
        <v>0</v>
      </c>
      <c r="T929" s="10">
        <f t="shared" si="113"/>
        <v>0</v>
      </c>
      <c r="U929" s="10">
        <f t="shared" si="114"/>
        <v>0</v>
      </c>
      <c r="V929" s="10">
        <f t="shared" si="115"/>
        <v>0</v>
      </c>
      <c r="W929" s="10">
        <f t="shared" si="116"/>
        <v>0</v>
      </c>
      <c r="X929" s="10">
        <f t="shared" si="117"/>
        <v>0</v>
      </c>
      <c r="Y929" s="10">
        <f t="shared" si="118"/>
        <v>0</v>
      </c>
      <c r="Z929" s="10">
        <f t="shared" si="119"/>
        <v>0</v>
      </c>
    </row>
    <row r="930" spans="18:26" x14ac:dyDescent="0.35">
      <c r="R930" s="3">
        <f>SUM((((Table1[[#This Row],[base spd]])*(1 + $R$1+$R$2)) + Table1[[#This Row],[rune spd]]) * (1 + $R$3))</f>
        <v>0</v>
      </c>
      <c r="S930" s="10">
        <f t="shared" si="112"/>
        <v>0</v>
      </c>
      <c r="T930" s="10">
        <f t="shared" si="113"/>
        <v>0</v>
      </c>
      <c r="U930" s="10">
        <f t="shared" si="114"/>
        <v>0</v>
      </c>
      <c r="V930" s="10">
        <f t="shared" si="115"/>
        <v>0</v>
      </c>
      <c r="W930" s="10">
        <f t="shared" si="116"/>
        <v>0</v>
      </c>
      <c r="X930" s="10">
        <f t="shared" si="117"/>
        <v>0</v>
      </c>
      <c r="Y930" s="10">
        <f t="shared" si="118"/>
        <v>0</v>
      </c>
      <c r="Z930" s="10">
        <f t="shared" si="119"/>
        <v>0</v>
      </c>
    </row>
    <row r="931" spans="18:26" x14ac:dyDescent="0.35">
      <c r="R931" s="3">
        <f>SUM((((Table1[[#This Row],[base spd]])*(1 + $R$1+$R$2)) + Table1[[#This Row],[rune spd]]) * (1 + $R$3))</f>
        <v>0</v>
      </c>
      <c r="S931" s="10">
        <f t="shared" si="112"/>
        <v>0</v>
      </c>
      <c r="T931" s="10">
        <f t="shared" si="113"/>
        <v>0</v>
      </c>
      <c r="U931" s="10">
        <f t="shared" si="114"/>
        <v>0</v>
      </c>
      <c r="V931" s="10">
        <f t="shared" si="115"/>
        <v>0</v>
      </c>
      <c r="W931" s="10">
        <f t="shared" si="116"/>
        <v>0</v>
      </c>
      <c r="X931" s="10">
        <f t="shared" si="117"/>
        <v>0</v>
      </c>
      <c r="Y931" s="10">
        <f t="shared" si="118"/>
        <v>0</v>
      </c>
      <c r="Z931" s="10">
        <f t="shared" si="119"/>
        <v>0</v>
      </c>
    </row>
    <row r="932" spans="18:26" x14ac:dyDescent="0.35">
      <c r="R932" s="3">
        <f>SUM((((Table1[[#This Row],[base spd]])*(1 + $R$1+$R$2)) + Table1[[#This Row],[rune spd]]) * (1 + $R$3))</f>
        <v>0</v>
      </c>
      <c r="S932" s="10">
        <f t="shared" si="112"/>
        <v>0</v>
      </c>
      <c r="T932" s="10">
        <f t="shared" si="113"/>
        <v>0</v>
      </c>
      <c r="U932" s="10">
        <f t="shared" si="114"/>
        <v>0</v>
      </c>
      <c r="V932" s="10">
        <f t="shared" si="115"/>
        <v>0</v>
      </c>
      <c r="W932" s="10">
        <f t="shared" si="116"/>
        <v>0</v>
      </c>
      <c r="X932" s="10">
        <f t="shared" si="117"/>
        <v>0</v>
      </c>
      <c r="Y932" s="10">
        <f t="shared" si="118"/>
        <v>0</v>
      </c>
      <c r="Z932" s="10">
        <f t="shared" si="119"/>
        <v>0</v>
      </c>
    </row>
    <row r="933" spans="18:26" x14ac:dyDescent="0.35">
      <c r="R933" s="3">
        <f>SUM((((Table1[[#This Row],[base spd]])*(1 + $R$1+$R$2)) + Table1[[#This Row],[rune spd]]) * (1 + $R$3))</f>
        <v>0</v>
      </c>
      <c r="S933" s="10">
        <f t="shared" si="112"/>
        <v>0</v>
      </c>
      <c r="T933" s="10">
        <f t="shared" si="113"/>
        <v>0</v>
      </c>
      <c r="U933" s="10">
        <f t="shared" si="114"/>
        <v>0</v>
      </c>
      <c r="V933" s="10">
        <f t="shared" si="115"/>
        <v>0</v>
      </c>
      <c r="W933" s="10">
        <f t="shared" si="116"/>
        <v>0</v>
      </c>
      <c r="X933" s="10">
        <f t="shared" si="117"/>
        <v>0</v>
      </c>
      <c r="Y933" s="10">
        <f t="shared" si="118"/>
        <v>0</v>
      </c>
      <c r="Z933" s="10">
        <f t="shared" si="119"/>
        <v>0</v>
      </c>
    </row>
    <row r="934" spans="18:26" x14ac:dyDescent="0.35">
      <c r="R934" s="3">
        <f>SUM((((Table1[[#This Row],[base spd]])*(1 + $R$1+$R$2)) + Table1[[#This Row],[rune spd]]) * (1 + $R$3))</f>
        <v>0</v>
      </c>
      <c r="S934" s="10">
        <f t="shared" si="112"/>
        <v>0</v>
      </c>
      <c r="T934" s="10">
        <f t="shared" si="113"/>
        <v>0</v>
      </c>
      <c r="U934" s="10">
        <f t="shared" si="114"/>
        <v>0</v>
      </c>
      <c r="V934" s="10">
        <f t="shared" si="115"/>
        <v>0</v>
      </c>
      <c r="W934" s="10">
        <f t="shared" si="116"/>
        <v>0</v>
      </c>
      <c r="X934" s="10">
        <f t="shared" si="117"/>
        <v>0</v>
      </c>
      <c r="Y934" s="10">
        <f t="shared" si="118"/>
        <v>0</v>
      </c>
      <c r="Z934" s="10">
        <f t="shared" si="119"/>
        <v>0</v>
      </c>
    </row>
    <row r="935" spans="18:26" x14ac:dyDescent="0.35">
      <c r="R935" s="3">
        <f>SUM((((Table1[[#This Row],[base spd]])*(1 + $R$1+$R$2)) + Table1[[#This Row],[rune spd]]) * (1 + $R$3))</f>
        <v>0</v>
      </c>
      <c r="S935" s="10">
        <f t="shared" si="112"/>
        <v>0</v>
      </c>
      <c r="T935" s="10">
        <f t="shared" si="113"/>
        <v>0</v>
      </c>
      <c r="U935" s="10">
        <f t="shared" si="114"/>
        <v>0</v>
      </c>
      <c r="V935" s="10">
        <f t="shared" si="115"/>
        <v>0</v>
      </c>
      <c r="W935" s="10">
        <f t="shared" si="116"/>
        <v>0</v>
      </c>
      <c r="X935" s="10">
        <f t="shared" si="117"/>
        <v>0</v>
      </c>
      <c r="Y935" s="10">
        <f t="shared" si="118"/>
        <v>0</v>
      </c>
      <c r="Z935" s="10">
        <f t="shared" si="119"/>
        <v>0</v>
      </c>
    </row>
    <row r="936" spans="18:26" x14ac:dyDescent="0.35">
      <c r="R936" s="3">
        <f>SUM((((Table1[[#This Row],[base spd]])*(1 + $R$1+$R$2)) + Table1[[#This Row],[rune spd]]) * (1 + $R$3))</f>
        <v>0</v>
      </c>
      <c r="S936" s="10">
        <f t="shared" si="112"/>
        <v>0</v>
      </c>
      <c r="T936" s="10">
        <f t="shared" si="113"/>
        <v>0</v>
      </c>
      <c r="U936" s="10">
        <f t="shared" si="114"/>
        <v>0</v>
      </c>
      <c r="V936" s="10">
        <f t="shared" si="115"/>
        <v>0</v>
      </c>
      <c r="W936" s="10">
        <f t="shared" si="116"/>
        <v>0</v>
      </c>
      <c r="X936" s="10">
        <f t="shared" si="117"/>
        <v>0</v>
      </c>
      <c r="Y936" s="10">
        <f t="shared" si="118"/>
        <v>0</v>
      </c>
      <c r="Z936" s="10">
        <f t="shared" si="119"/>
        <v>0</v>
      </c>
    </row>
    <row r="937" spans="18:26" x14ac:dyDescent="0.35">
      <c r="R937" s="3">
        <f>SUM((((Table1[[#This Row],[base spd]])*(1 + $R$1+$R$2)) + Table1[[#This Row],[rune spd]]) * (1 + $R$3))</f>
        <v>0</v>
      </c>
      <c r="S937" s="10">
        <f t="shared" si="112"/>
        <v>0</v>
      </c>
      <c r="T937" s="10">
        <f t="shared" si="113"/>
        <v>0</v>
      </c>
      <c r="U937" s="10">
        <f t="shared" si="114"/>
        <v>0</v>
      </c>
      <c r="V937" s="10">
        <f t="shared" si="115"/>
        <v>0</v>
      </c>
      <c r="W937" s="10">
        <f t="shared" si="116"/>
        <v>0</v>
      </c>
      <c r="X937" s="10">
        <f t="shared" si="117"/>
        <v>0</v>
      </c>
      <c r="Y937" s="10">
        <f t="shared" si="118"/>
        <v>0</v>
      </c>
      <c r="Z937" s="10">
        <f t="shared" si="119"/>
        <v>0</v>
      </c>
    </row>
    <row r="938" spans="18:26" x14ac:dyDescent="0.35">
      <c r="R938" s="3">
        <f>SUM((((Table1[[#This Row],[base spd]])*(1 + $R$1+$R$2)) + Table1[[#This Row],[rune spd]]) * (1 + $R$3))</f>
        <v>0</v>
      </c>
      <c r="S938" s="10">
        <f t="shared" si="112"/>
        <v>0</v>
      </c>
      <c r="T938" s="10">
        <f t="shared" si="113"/>
        <v>0</v>
      </c>
      <c r="U938" s="10">
        <f t="shared" si="114"/>
        <v>0</v>
      </c>
      <c r="V938" s="10">
        <f t="shared" si="115"/>
        <v>0</v>
      </c>
      <c r="W938" s="10">
        <f t="shared" si="116"/>
        <v>0</v>
      </c>
      <c r="X938" s="10">
        <f t="shared" si="117"/>
        <v>0</v>
      </c>
      <c r="Y938" s="10">
        <f t="shared" si="118"/>
        <v>0</v>
      </c>
      <c r="Z938" s="10">
        <f t="shared" si="119"/>
        <v>0</v>
      </c>
    </row>
    <row r="939" spans="18:26" x14ac:dyDescent="0.35">
      <c r="R939" s="3">
        <f>SUM((((Table1[[#This Row],[base spd]])*(1 + $R$1+$R$2)) + Table1[[#This Row],[rune spd]]) * (1 + $R$3))</f>
        <v>0</v>
      </c>
      <c r="S939" s="10">
        <f t="shared" si="112"/>
        <v>0</v>
      </c>
      <c r="T939" s="10">
        <f t="shared" si="113"/>
        <v>0</v>
      </c>
      <c r="U939" s="10">
        <f t="shared" si="114"/>
        <v>0</v>
      </c>
      <c r="V939" s="10">
        <f t="shared" si="115"/>
        <v>0</v>
      </c>
      <c r="W939" s="10">
        <f t="shared" si="116"/>
        <v>0</v>
      </c>
      <c r="X939" s="10">
        <f t="shared" si="117"/>
        <v>0</v>
      </c>
      <c r="Y939" s="10">
        <f t="shared" si="118"/>
        <v>0</v>
      </c>
      <c r="Z939" s="10">
        <f t="shared" si="119"/>
        <v>0</v>
      </c>
    </row>
    <row r="940" spans="18:26" x14ac:dyDescent="0.35">
      <c r="R940" s="3">
        <f>SUM((((Table1[[#This Row],[base spd]])*(1 + $R$1+$R$2)) + Table1[[#This Row],[rune spd]]) * (1 + $R$3))</f>
        <v>0</v>
      </c>
      <c r="S940" s="10">
        <f t="shared" si="112"/>
        <v>0</v>
      </c>
      <c r="T940" s="10">
        <f t="shared" si="113"/>
        <v>0</v>
      </c>
      <c r="U940" s="10">
        <f t="shared" si="114"/>
        <v>0</v>
      </c>
      <c r="V940" s="10">
        <f t="shared" si="115"/>
        <v>0</v>
      </c>
      <c r="W940" s="10">
        <f t="shared" si="116"/>
        <v>0</v>
      </c>
      <c r="X940" s="10">
        <f t="shared" si="117"/>
        <v>0</v>
      </c>
      <c r="Y940" s="10">
        <f t="shared" si="118"/>
        <v>0</v>
      </c>
      <c r="Z940" s="10">
        <f t="shared" si="119"/>
        <v>0</v>
      </c>
    </row>
    <row r="941" spans="18:26" x14ac:dyDescent="0.35">
      <c r="R941" s="3">
        <f>SUM((((Table1[[#This Row],[base spd]])*(1 + $R$1+$R$2)) + Table1[[#This Row],[rune spd]]) * (1 + $R$3))</f>
        <v>0</v>
      </c>
      <c r="S941" s="10">
        <f t="shared" si="112"/>
        <v>0</v>
      </c>
      <c r="T941" s="10">
        <f t="shared" si="113"/>
        <v>0</v>
      </c>
      <c r="U941" s="10">
        <f t="shared" si="114"/>
        <v>0</v>
      </c>
      <c r="V941" s="10">
        <f t="shared" si="115"/>
        <v>0</v>
      </c>
      <c r="W941" s="10">
        <f t="shared" si="116"/>
        <v>0</v>
      </c>
      <c r="X941" s="10">
        <f t="shared" si="117"/>
        <v>0</v>
      </c>
      <c r="Y941" s="10">
        <f t="shared" si="118"/>
        <v>0</v>
      </c>
      <c r="Z941" s="10">
        <f t="shared" si="119"/>
        <v>0</v>
      </c>
    </row>
    <row r="942" spans="18:26" x14ac:dyDescent="0.35">
      <c r="R942" s="3">
        <f>SUM((((Table1[[#This Row],[base spd]])*(1 + $R$1+$R$2)) + Table1[[#This Row],[rune spd]]) * (1 + $R$3))</f>
        <v>0</v>
      </c>
      <c r="S942" s="10">
        <f t="shared" si="112"/>
        <v>0</v>
      </c>
      <c r="T942" s="10">
        <f t="shared" si="113"/>
        <v>0</v>
      </c>
      <c r="U942" s="10">
        <f t="shared" si="114"/>
        <v>0</v>
      </c>
      <c r="V942" s="10">
        <f t="shared" si="115"/>
        <v>0</v>
      </c>
      <c r="W942" s="10">
        <f t="shared" si="116"/>
        <v>0</v>
      </c>
      <c r="X942" s="10">
        <f t="shared" si="117"/>
        <v>0</v>
      </c>
      <c r="Y942" s="10">
        <f t="shared" si="118"/>
        <v>0</v>
      </c>
      <c r="Z942" s="10">
        <f t="shared" si="119"/>
        <v>0</v>
      </c>
    </row>
    <row r="943" spans="18:26" x14ac:dyDescent="0.35">
      <c r="R943" s="3">
        <f>SUM((((Table1[[#This Row],[base spd]])*(1 + $R$1+$R$2)) + Table1[[#This Row],[rune spd]]) * (1 + $R$3))</f>
        <v>0</v>
      </c>
      <c r="S943" s="10">
        <f t="shared" si="112"/>
        <v>0</v>
      </c>
      <c r="T943" s="10">
        <f t="shared" si="113"/>
        <v>0</v>
      </c>
      <c r="U943" s="10">
        <f t="shared" si="114"/>
        <v>0</v>
      </c>
      <c r="V943" s="10">
        <f t="shared" si="115"/>
        <v>0</v>
      </c>
      <c r="W943" s="10">
        <f t="shared" si="116"/>
        <v>0</v>
      </c>
      <c r="X943" s="10">
        <f t="shared" si="117"/>
        <v>0</v>
      </c>
      <c r="Y943" s="10">
        <f t="shared" si="118"/>
        <v>0</v>
      </c>
      <c r="Z943" s="10">
        <f t="shared" si="119"/>
        <v>0</v>
      </c>
    </row>
    <row r="944" spans="18:26" x14ac:dyDescent="0.35">
      <c r="R944" s="3">
        <f>SUM((((Table1[[#This Row],[base spd]])*(1 + $R$1+$R$2)) + Table1[[#This Row],[rune spd]]) * (1 + $R$3))</f>
        <v>0</v>
      </c>
      <c r="S944" s="10">
        <f t="shared" si="112"/>
        <v>0</v>
      </c>
      <c r="T944" s="10">
        <f t="shared" si="113"/>
        <v>0</v>
      </c>
      <c r="U944" s="10">
        <f t="shared" si="114"/>
        <v>0</v>
      </c>
      <c r="V944" s="10">
        <f t="shared" si="115"/>
        <v>0</v>
      </c>
      <c r="W944" s="10">
        <f t="shared" si="116"/>
        <v>0</v>
      </c>
      <c r="X944" s="10">
        <f t="shared" si="117"/>
        <v>0</v>
      </c>
      <c r="Y944" s="10">
        <f t="shared" si="118"/>
        <v>0</v>
      </c>
      <c r="Z944" s="10">
        <f t="shared" si="119"/>
        <v>0</v>
      </c>
    </row>
    <row r="945" spans="18:26" x14ac:dyDescent="0.35">
      <c r="R945" s="3">
        <f>SUM((((Table1[[#This Row],[base spd]])*(1 + $R$1+$R$2)) + Table1[[#This Row],[rune spd]]) * (1 + $R$3))</f>
        <v>0</v>
      </c>
      <c r="S945" s="10">
        <f t="shared" si="112"/>
        <v>0</v>
      </c>
      <c r="T945" s="10">
        <f t="shared" si="113"/>
        <v>0</v>
      </c>
      <c r="U945" s="10">
        <f t="shared" si="114"/>
        <v>0</v>
      </c>
      <c r="V945" s="10">
        <f t="shared" si="115"/>
        <v>0</v>
      </c>
      <c r="W945" s="10">
        <f t="shared" si="116"/>
        <v>0</v>
      </c>
      <c r="X945" s="10">
        <f t="shared" si="117"/>
        <v>0</v>
      </c>
      <c r="Y945" s="10">
        <f t="shared" si="118"/>
        <v>0</v>
      </c>
      <c r="Z945" s="10">
        <f t="shared" si="119"/>
        <v>0</v>
      </c>
    </row>
    <row r="946" spans="18:26" x14ac:dyDescent="0.35">
      <c r="R946" s="3">
        <f>SUM((((Table1[[#This Row],[base spd]])*(1 + $R$1+$R$2)) + Table1[[#This Row],[rune spd]]) * (1 + $R$3))</f>
        <v>0</v>
      </c>
      <c r="S946" s="10">
        <f t="shared" si="112"/>
        <v>0</v>
      </c>
      <c r="T946" s="10">
        <f t="shared" si="113"/>
        <v>0</v>
      </c>
      <c r="U946" s="10">
        <f t="shared" si="114"/>
        <v>0</v>
      </c>
      <c r="V946" s="10">
        <f t="shared" si="115"/>
        <v>0</v>
      </c>
      <c r="W946" s="10">
        <f t="shared" si="116"/>
        <v>0</v>
      </c>
      <c r="X946" s="10">
        <f t="shared" si="117"/>
        <v>0</v>
      </c>
      <c r="Y946" s="10">
        <f t="shared" si="118"/>
        <v>0</v>
      </c>
      <c r="Z946" s="10">
        <f t="shared" si="119"/>
        <v>0</v>
      </c>
    </row>
    <row r="947" spans="18:26" x14ac:dyDescent="0.35">
      <c r="R947" s="3">
        <f>SUM((((Table1[[#This Row],[base spd]])*(1 + $R$1+$R$2)) + Table1[[#This Row],[rune spd]]) * (1 + $R$3))</f>
        <v>0</v>
      </c>
      <c r="S947" s="10">
        <f t="shared" si="112"/>
        <v>0</v>
      </c>
      <c r="T947" s="10">
        <f t="shared" si="113"/>
        <v>0</v>
      </c>
      <c r="U947" s="10">
        <f t="shared" si="114"/>
        <v>0</v>
      </c>
      <c r="V947" s="10">
        <f t="shared" si="115"/>
        <v>0</v>
      </c>
      <c r="W947" s="10">
        <f t="shared" si="116"/>
        <v>0</v>
      </c>
      <c r="X947" s="10">
        <f t="shared" si="117"/>
        <v>0</v>
      </c>
      <c r="Y947" s="10">
        <f t="shared" si="118"/>
        <v>0</v>
      </c>
      <c r="Z947" s="10">
        <f t="shared" si="119"/>
        <v>0</v>
      </c>
    </row>
    <row r="948" spans="18:26" x14ac:dyDescent="0.35">
      <c r="R948" s="3">
        <f>SUM((((Table1[[#This Row],[base spd]])*(1 + $R$1+$R$2)) + Table1[[#This Row],[rune spd]]) * (1 + $R$3))</f>
        <v>0</v>
      </c>
      <c r="S948" s="10">
        <f t="shared" si="112"/>
        <v>0</v>
      </c>
      <c r="T948" s="10">
        <f t="shared" si="113"/>
        <v>0</v>
      </c>
      <c r="U948" s="10">
        <f t="shared" si="114"/>
        <v>0</v>
      </c>
      <c r="V948" s="10">
        <f t="shared" si="115"/>
        <v>0</v>
      </c>
      <c r="W948" s="10">
        <f t="shared" si="116"/>
        <v>0</v>
      </c>
      <c r="X948" s="10">
        <f t="shared" si="117"/>
        <v>0</v>
      </c>
      <c r="Y948" s="10">
        <f t="shared" si="118"/>
        <v>0</v>
      </c>
      <c r="Z948" s="10">
        <f t="shared" si="119"/>
        <v>0</v>
      </c>
    </row>
    <row r="949" spans="18:26" x14ac:dyDescent="0.35">
      <c r="R949" s="3">
        <f>SUM((((Table1[[#This Row],[base spd]])*(1 + $R$1+$R$2)) + Table1[[#This Row],[rune spd]]) * (1 + $R$3))</f>
        <v>0</v>
      </c>
      <c r="S949" s="10">
        <f t="shared" si="112"/>
        <v>0</v>
      </c>
      <c r="T949" s="10">
        <f t="shared" si="113"/>
        <v>0</v>
      </c>
      <c r="U949" s="10">
        <f t="shared" si="114"/>
        <v>0</v>
      </c>
      <c r="V949" s="10">
        <f t="shared" si="115"/>
        <v>0</v>
      </c>
      <c r="W949" s="10">
        <f t="shared" si="116"/>
        <v>0</v>
      </c>
      <c r="X949" s="10">
        <f t="shared" si="117"/>
        <v>0</v>
      </c>
      <c r="Y949" s="10">
        <f t="shared" si="118"/>
        <v>0</v>
      </c>
      <c r="Z949" s="10">
        <f t="shared" si="119"/>
        <v>0</v>
      </c>
    </row>
    <row r="950" spans="18:26" x14ac:dyDescent="0.35">
      <c r="R950" s="3">
        <f>SUM((((Table1[[#This Row],[base spd]])*(1 + $R$1+$R$2)) + Table1[[#This Row],[rune spd]]) * (1 + $R$3))</f>
        <v>0</v>
      </c>
      <c r="S950" s="10">
        <f t="shared" si="112"/>
        <v>0</v>
      </c>
      <c r="T950" s="10">
        <f t="shared" si="113"/>
        <v>0</v>
      </c>
      <c r="U950" s="10">
        <f t="shared" si="114"/>
        <v>0</v>
      </c>
      <c r="V950" s="10">
        <f t="shared" si="115"/>
        <v>0</v>
      </c>
      <c r="W950" s="10">
        <f t="shared" si="116"/>
        <v>0</v>
      </c>
      <c r="X950" s="10">
        <f t="shared" si="117"/>
        <v>0</v>
      </c>
      <c r="Y950" s="10">
        <f t="shared" si="118"/>
        <v>0</v>
      </c>
      <c r="Z950" s="10">
        <f t="shared" si="119"/>
        <v>0</v>
      </c>
    </row>
    <row r="951" spans="18:26" x14ac:dyDescent="0.35">
      <c r="R951" s="3">
        <f>SUM((((Table1[[#This Row],[base spd]])*(1 + $R$1+$R$2)) + Table1[[#This Row],[rune spd]]) * (1 + $R$3))</f>
        <v>0</v>
      </c>
      <c r="S951" s="10">
        <f t="shared" si="112"/>
        <v>0</v>
      </c>
      <c r="T951" s="10">
        <f t="shared" si="113"/>
        <v>0</v>
      </c>
      <c r="U951" s="10">
        <f t="shared" si="114"/>
        <v>0</v>
      </c>
      <c r="V951" s="10">
        <f t="shared" si="115"/>
        <v>0</v>
      </c>
      <c r="W951" s="10">
        <f t="shared" si="116"/>
        <v>0</v>
      </c>
      <c r="X951" s="10">
        <f t="shared" si="117"/>
        <v>0</v>
      </c>
      <c r="Y951" s="10">
        <f t="shared" si="118"/>
        <v>0</v>
      </c>
      <c r="Z951" s="10">
        <f t="shared" si="119"/>
        <v>0</v>
      </c>
    </row>
    <row r="952" spans="18:26" x14ac:dyDescent="0.35">
      <c r="R952" s="3">
        <f>SUM((((Table1[[#This Row],[base spd]])*(1 + $R$1+$R$2)) + Table1[[#This Row],[rune spd]]) * (1 + $R$3))</f>
        <v>0</v>
      </c>
      <c r="S952" s="10">
        <f t="shared" si="112"/>
        <v>0</v>
      </c>
      <c r="T952" s="10">
        <f t="shared" si="113"/>
        <v>0</v>
      </c>
      <c r="U952" s="10">
        <f t="shared" si="114"/>
        <v>0</v>
      </c>
      <c r="V952" s="10">
        <f t="shared" si="115"/>
        <v>0</v>
      </c>
      <c r="W952" s="10">
        <f t="shared" si="116"/>
        <v>0</v>
      </c>
      <c r="X952" s="10">
        <f t="shared" si="117"/>
        <v>0</v>
      </c>
      <c r="Y952" s="10">
        <f t="shared" si="118"/>
        <v>0</v>
      </c>
      <c r="Z952" s="10">
        <f t="shared" si="119"/>
        <v>0</v>
      </c>
    </row>
    <row r="953" spans="18:26" x14ac:dyDescent="0.35">
      <c r="R953" s="3">
        <f>SUM((((Table1[[#This Row],[base spd]])*(1 + $R$1+$R$2)) + Table1[[#This Row],[rune spd]]) * (1 + $R$3))</f>
        <v>0</v>
      </c>
      <c r="S953" s="10">
        <f t="shared" si="112"/>
        <v>0</v>
      </c>
      <c r="T953" s="10">
        <f t="shared" si="113"/>
        <v>0</v>
      </c>
      <c r="U953" s="10">
        <f t="shared" si="114"/>
        <v>0</v>
      </c>
      <c r="V953" s="10">
        <f t="shared" si="115"/>
        <v>0</v>
      </c>
      <c r="W953" s="10">
        <f t="shared" si="116"/>
        <v>0</v>
      </c>
      <c r="X953" s="10">
        <f t="shared" si="117"/>
        <v>0</v>
      </c>
      <c r="Y953" s="10">
        <f t="shared" si="118"/>
        <v>0</v>
      </c>
      <c r="Z953" s="10">
        <f t="shared" si="119"/>
        <v>0</v>
      </c>
    </row>
    <row r="954" spans="18:26" x14ac:dyDescent="0.35">
      <c r="R954" s="3">
        <f>SUM((((Table1[[#This Row],[base spd]])*(1 + $R$1+$R$2)) + Table1[[#This Row],[rune spd]]) * (1 + $R$3))</f>
        <v>0</v>
      </c>
      <c r="S954" s="10">
        <f t="shared" si="112"/>
        <v>0</v>
      </c>
      <c r="T954" s="10">
        <f t="shared" si="113"/>
        <v>0</v>
      </c>
      <c r="U954" s="10">
        <f t="shared" si="114"/>
        <v>0</v>
      </c>
      <c r="V954" s="10">
        <f t="shared" si="115"/>
        <v>0</v>
      </c>
      <c r="W954" s="10">
        <f t="shared" si="116"/>
        <v>0</v>
      </c>
      <c r="X954" s="10">
        <f t="shared" si="117"/>
        <v>0</v>
      </c>
      <c r="Y954" s="10">
        <f t="shared" si="118"/>
        <v>0</v>
      </c>
      <c r="Z954" s="10">
        <f t="shared" si="119"/>
        <v>0</v>
      </c>
    </row>
    <row r="955" spans="18:26" x14ac:dyDescent="0.35">
      <c r="R955" s="3">
        <f>SUM((((Table1[[#This Row],[base spd]])*(1 + $R$1+$R$2)) + Table1[[#This Row],[rune spd]]) * (1 + $R$3))</f>
        <v>0</v>
      </c>
      <c r="S955" s="10">
        <f t="shared" si="112"/>
        <v>0</v>
      </c>
      <c r="T955" s="10">
        <f t="shared" si="113"/>
        <v>0</v>
      </c>
      <c r="U955" s="10">
        <f t="shared" si="114"/>
        <v>0</v>
      </c>
      <c r="V955" s="10">
        <f t="shared" si="115"/>
        <v>0</v>
      </c>
      <c r="W955" s="10">
        <f t="shared" si="116"/>
        <v>0</v>
      </c>
      <c r="X955" s="10">
        <f t="shared" si="117"/>
        <v>0</v>
      </c>
      <c r="Y955" s="10">
        <f t="shared" si="118"/>
        <v>0</v>
      </c>
      <c r="Z955" s="10">
        <f t="shared" si="119"/>
        <v>0</v>
      </c>
    </row>
    <row r="956" spans="18:26" x14ac:dyDescent="0.35">
      <c r="R956" s="3">
        <f>SUM((((Table1[[#This Row],[base spd]])*(1 + $R$1+$R$2)) + Table1[[#This Row],[rune spd]]) * (1 + $R$3))</f>
        <v>0</v>
      </c>
      <c r="S956" s="10">
        <f t="shared" si="112"/>
        <v>0</v>
      </c>
      <c r="T956" s="10">
        <f t="shared" si="113"/>
        <v>0</v>
      </c>
      <c r="U956" s="10">
        <f t="shared" si="114"/>
        <v>0</v>
      </c>
      <c r="V956" s="10">
        <f t="shared" si="115"/>
        <v>0</v>
      </c>
      <c r="W956" s="10">
        <f t="shared" si="116"/>
        <v>0</v>
      </c>
      <c r="X956" s="10">
        <f t="shared" si="117"/>
        <v>0</v>
      </c>
      <c r="Y956" s="10">
        <f t="shared" si="118"/>
        <v>0</v>
      </c>
      <c r="Z956" s="10">
        <f t="shared" si="119"/>
        <v>0</v>
      </c>
    </row>
    <row r="957" spans="18:26" x14ac:dyDescent="0.35">
      <c r="R957" s="3">
        <f>SUM((((Table1[[#This Row],[base spd]])*(1 + $R$1+$R$2)) + Table1[[#This Row],[rune spd]]) * (1 + $R$3))</f>
        <v>0</v>
      </c>
      <c r="S957" s="10">
        <f t="shared" si="112"/>
        <v>0</v>
      </c>
      <c r="T957" s="10">
        <f t="shared" si="113"/>
        <v>0</v>
      </c>
      <c r="U957" s="10">
        <f t="shared" si="114"/>
        <v>0</v>
      </c>
      <c r="V957" s="10">
        <f t="shared" si="115"/>
        <v>0</v>
      </c>
      <c r="W957" s="10">
        <f t="shared" si="116"/>
        <v>0</v>
      </c>
      <c r="X957" s="10">
        <f t="shared" si="117"/>
        <v>0</v>
      </c>
      <c r="Y957" s="10">
        <f t="shared" si="118"/>
        <v>0</v>
      </c>
      <c r="Z957" s="10">
        <f t="shared" si="119"/>
        <v>0</v>
      </c>
    </row>
    <row r="958" spans="18:26" x14ac:dyDescent="0.35">
      <c r="R958" s="3">
        <f>SUM((((Table1[[#This Row],[base spd]])*(1 + $R$1+$R$2)) + Table1[[#This Row],[rune spd]]) * (1 + $R$3))</f>
        <v>0</v>
      </c>
      <c r="S958" s="10">
        <f t="shared" si="112"/>
        <v>0</v>
      </c>
      <c r="T958" s="10">
        <f t="shared" si="113"/>
        <v>0</v>
      </c>
      <c r="U958" s="10">
        <f t="shared" si="114"/>
        <v>0</v>
      </c>
      <c r="V958" s="10">
        <f t="shared" si="115"/>
        <v>0</v>
      </c>
      <c r="W958" s="10">
        <f t="shared" si="116"/>
        <v>0</v>
      </c>
      <c r="X958" s="10">
        <f t="shared" si="117"/>
        <v>0</v>
      </c>
      <c r="Y958" s="10">
        <f t="shared" si="118"/>
        <v>0</v>
      </c>
      <c r="Z958" s="10">
        <f t="shared" si="119"/>
        <v>0</v>
      </c>
    </row>
    <row r="959" spans="18:26" x14ac:dyDescent="0.35">
      <c r="R959" s="3">
        <f>SUM((((Table1[[#This Row],[base spd]])*(1 + $R$1+$R$2)) + Table1[[#This Row],[rune spd]]) * (1 + $R$3))</f>
        <v>0</v>
      </c>
      <c r="S959" s="10">
        <f t="shared" si="112"/>
        <v>0</v>
      </c>
      <c r="T959" s="10">
        <f t="shared" si="113"/>
        <v>0</v>
      </c>
      <c r="U959" s="10">
        <f t="shared" si="114"/>
        <v>0</v>
      </c>
      <c r="V959" s="10">
        <f t="shared" si="115"/>
        <v>0</v>
      </c>
      <c r="W959" s="10">
        <f t="shared" si="116"/>
        <v>0</v>
      </c>
      <c r="X959" s="10">
        <f t="shared" si="117"/>
        <v>0</v>
      </c>
      <c r="Y959" s="10">
        <f t="shared" si="118"/>
        <v>0</v>
      </c>
      <c r="Z959" s="10">
        <f t="shared" si="119"/>
        <v>0</v>
      </c>
    </row>
    <row r="960" spans="18:26" x14ac:dyDescent="0.35">
      <c r="R960" s="3">
        <f>SUM((((Table1[[#This Row],[base spd]])*(1 + $R$1+$R$2)) + Table1[[#This Row],[rune spd]]) * (1 + $R$3))</f>
        <v>0</v>
      </c>
      <c r="S960" s="10">
        <f t="shared" si="112"/>
        <v>0</v>
      </c>
      <c r="T960" s="10">
        <f t="shared" si="113"/>
        <v>0</v>
      </c>
      <c r="U960" s="10">
        <f t="shared" si="114"/>
        <v>0</v>
      </c>
      <c r="V960" s="10">
        <f t="shared" si="115"/>
        <v>0</v>
      </c>
      <c r="W960" s="10">
        <f t="shared" si="116"/>
        <v>0</v>
      </c>
      <c r="X960" s="10">
        <f t="shared" si="117"/>
        <v>0</v>
      </c>
      <c r="Y960" s="10">
        <f t="shared" si="118"/>
        <v>0</v>
      </c>
      <c r="Z960" s="10">
        <f t="shared" si="119"/>
        <v>0</v>
      </c>
    </row>
    <row r="961" spans="18:26" x14ac:dyDescent="0.35">
      <c r="R961" s="3">
        <f>SUM((((Table1[[#This Row],[base spd]])*(1 + $R$1+$R$2)) + Table1[[#This Row],[rune spd]]) * (1 + $R$3))</f>
        <v>0</v>
      </c>
      <c r="S961" s="10">
        <f t="shared" si="112"/>
        <v>0</v>
      </c>
      <c r="T961" s="10">
        <f t="shared" si="113"/>
        <v>0</v>
      </c>
      <c r="U961" s="10">
        <f t="shared" si="114"/>
        <v>0</v>
      </c>
      <c r="V961" s="10">
        <f t="shared" si="115"/>
        <v>0</v>
      </c>
      <c r="W961" s="10">
        <f t="shared" si="116"/>
        <v>0</v>
      </c>
      <c r="X961" s="10">
        <f t="shared" si="117"/>
        <v>0</v>
      </c>
      <c r="Y961" s="10">
        <f t="shared" si="118"/>
        <v>0</v>
      </c>
      <c r="Z961" s="10">
        <f t="shared" si="119"/>
        <v>0</v>
      </c>
    </row>
    <row r="962" spans="18:26" x14ac:dyDescent="0.35">
      <c r="R962" s="3">
        <f>SUM((((Table1[[#This Row],[base spd]])*(1 + $R$1+$R$2)) + Table1[[#This Row],[rune spd]]) * (1 + $R$3))</f>
        <v>0</v>
      </c>
      <c r="S962" s="10">
        <f t="shared" si="112"/>
        <v>0</v>
      </c>
      <c r="T962" s="10">
        <f t="shared" si="113"/>
        <v>0</v>
      </c>
      <c r="U962" s="10">
        <f t="shared" si="114"/>
        <v>0</v>
      </c>
      <c r="V962" s="10">
        <f t="shared" si="115"/>
        <v>0</v>
      </c>
      <c r="W962" s="10">
        <f t="shared" si="116"/>
        <v>0</v>
      </c>
      <c r="X962" s="10">
        <f t="shared" si="117"/>
        <v>0</v>
      </c>
      <c r="Y962" s="10">
        <f t="shared" si="118"/>
        <v>0</v>
      </c>
      <c r="Z962" s="10">
        <f t="shared" si="119"/>
        <v>0</v>
      </c>
    </row>
    <row r="963" spans="18:26" x14ac:dyDescent="0.35">
      <c r="R963" s="3">
        <f>SUM((((Table1[[#This Row],[base spd]])*(1 + $R$1+$R$2)) + Table1[[#This Row],[rune spd]]) * (1 + $R$3))</f>
        <v>0</v>
      </c>
      <c r="S963" s="10">
        <f t="shared" si="112"/>
        <v>0</v>
      </c>
      <c r="T963" s="10">
        <f t="shared" si="113"/>
        <v>0</v>
      </c>
      <c r="U963" s="10">
        <f t="shared" si="114"/>
        <v>0</v>
      </c>
      <c r="V963" s="10">
        <f t="shared" si="115"/>
        <v>0</v>
      </c>
      <c r="W963" s="10">
        <f t="shared" si="116"/>
        <v>0</v>
      </c>
      <c r="X963" s="10">
        <f t="shared" si="117"/>
        <v>0</v>
      </c>
      <c r="Y963" s="10">
        <f t="shared" si="118"/>
        <v>0</v>
      </c>
      <c r="Z963" s="10">
        <f t="shared" si="119"/>
        <v>0</v>
      </c>
    </row>
    <row r="964" spans="18:26" x14ac:dyDescent="0.35">
      <c r="R964" s="3">
        <f>SUM((((Table1[[#This Row],[base spd]])*(1 + $R$1+$R$2)) + Table1[[#This Row],[rune spd]]) * (1 + $R$3))</f>
        <v>0</v>
      </c>
      <c r="S964" s="10">
        <f t="shared" si="112"/>
        <v>0</v>
      </c>
      <c r="T964" s="10">
        <f t="shared" si="113"/>
        <v>0</v>
      </c>
      <c r="U964" s="10">
        <f t="shared" si="114"/>
        <v>0</v>
      </c>
      <c r="V964" s="10">
        <f t="shared" si="115"/>
        <v>0</v>
      </c>
      <c r="W964" s="10">
        <f t="shared" si="116"/>
        <v>0</v>
      </c>
      <c r="X964" s="10">
        <f t="shared" si="117"/>
        <v>0</v>
      </c>
      <c r="Y964" s="10">
        <f t="shared" si="118"/>
        <v>0</v>
      </c>
      <c r="Z964" s="10">
        <f t="shared" si="119"/>
        <v>0</v>
      </c>
    </row>
    <row r="965" spans="18:26" x14ac:dyDescent="0.35">
      <c r="R965" s="3">
        <f>SUM((((Table1[[#This Row],[base spd]])*(1 + $R$1+$R$2)) + Table1[[#This Row],[rune spd]]) * (1 + $R$3))</f>
        <v>0</v>
      </c>
      <c r="S965" s="10">
        <f t="shared" ref="S965:S1000" si="120">SUM($R965*(0.07*3))</f>
        <v>0</v>
      </c>
      <c r="T965" s="10">
        <f t="shared" ref="T965:T1000" si="121">SUM($R965*(0.07*4))</f>
        <v>0</v>
      </c>
      <c r="U965" s="10">
        <f t="shared" ref="U965:U1000" si="122">SUM($R965*(0.07*5))</f>
        <v>0</v>
      </c>
      <c r="V965" s="10">
        <f t="shared" ref="V965:V1000" si="123">SUM($R965*(0.07*6))</f>
        <v>0</v>
      </c>
      <c r="W965" s="10">
        <f t="shared" ref="W965:W1000" si="124">SUM($R965*(0.07*7))</f>
        <v>0</v>
      </c>
      <c r="X965" s="10">
        <f t="shared" ref="X965:X1000" si="125">SUM($R965*(0.07*8))</f>
        <v>0</v>
      </c>
      <c r="Y965" s="10">
        <f t="shared" ref="Y965:Y1000" si="126">SUM($R965*(0.07*9))</f>
        <v>0</v>
      </c>
      <c r="Z965" s="10">
        <f t="shared" ref="Z965:Z1000" si="127">SUM($R965*(0.07*10))</f>
        <v>0</v>
      </c>
    </row>
    <row r="966" spans="18:26" x14ac:dyDescent="0.35">
      <c r="R966" s="3">
        <f>SUM((((Table1[[#This Row],[base spd]])*(1 + $R$1+$R$2)) + Table1[[#This Row],[rune spd]]) * (1 + $R$3))</f>
        <v>0</v>
      </c>
      <c r="S966" s="10">
        <f t="shared" si="120"/>
        <v>0</v>
      </c>
      <c r="T966" s="10">
        <f t="shared" si="121"/>
        <v>0</v>
      </c>
      <c r="U966" s="10">
        <f t="shared" si="122"/>
        <v>0</v>
      </c>
      <c r="V966" s="10">
        <f t="shared" si="123"/>
        <v>0</v>
      </c>
      <c r="W966" s="10">
        <f t="shared" si="124"/>
        <v>0</v>
      </c>
      <c r="X966" s="10">
        <f t="shared" si="125"/>
        <v>0</v>
      </c>
      <c r="Y966" s="10">
        <f t="shared" si="126"/>
        <v>0</v>
      </c>
      <c r="Z966" s="10">
        <f t="shared" si="127"/>
        <v>0</v>
      </c>
    </row>
    <row r="967" spans="18:26" x14ac:dyDescent="0.35">
      <c r="R967" s="3">
        <f>SUM((((Table1[[#This Row],[base spd]])*(1 + $R$1+$R$2)) + Table1[[#This Row],[rune spd]]) * (1 + $R$3))</f>
        <v>0</v>
      </c>
      <c r="S967" s="10">
        <f t="shared" si="120"/>
        <v>0</v>
      </c>
      <c r="T967" s="10">
        <f t="shared" si="121"/>
        <v>0</v>
      </c>
      <c r="U967" s="10">
        <f t="shared" si="122"/>
        <v>0</v>
      </c>
      <c r="V967" s="10">
        <f t="shared" si="123"/>
        <v>0</v>
      </c>
      <c r="W967" s="10">
        <f t="shared" si="124"/>
        <v>0</v>
      </c>
      <c r="X967" s="10">
        <f t="shared" si="125"/>
        <v>0</v>
      </c>
      <c r="Y967" s="10">
        <f t="shared" si="126"/>
        <v>0</v>
      </c>
      <c r="Z967" s="10">
        <f t="shared" si="127"/>
        <v>0</v>
      </c>
    </row>
    <row r="968" spans="18:26" x14ac:dyDescent="0.35">
      <c r="R968" s="3">
        <f>SUM((((Table1[[#This Row],[base spd]])*(1 + $R$1+$R$2)) + Table1[[#This Row],[rune spd]]) * (1 + $R$3))</f>
        <v>0</v>
      </c>
      <c r="S968" s="10">
        <f t="shared" si="120"/>
        <v>0</v>
      </c>
      <c r="T968" s="10">
        <f t="shared" si="121"/>
        <v>0</v>
      </c>
      <c r="U968" s="10">
        <f t="shared" si="122"/>
        <v>0</v>
      </c>
      <c r="V968" s="10">
        <f t="shared" si="123"/>
        <v>0</v>
      </c>
      <c r="W968" s="10">
        <f t="shared" si="124"/>
        <v>0</v>
      </c>
      <c r="X968" s="10">
        <f t="shared" si="125"/>
        <v>0</v>
      </c>
      <c r="Y968" s="10">
        <f t="shared" si="126"/>
        <v>0</v>
      </c>
      <c r="Z968" s="10">
        <f t="shared" si="127"/>
        <v>0</v>
      </c>
    </row>
    <row r="969" spans="18:26" x14ac:dyDescent="0.35">
      <c r="R969" s="3">
        <f>SUM((((Table1[[#This Row],[base spd]])*(1 + $R$1+$R$2)) + Table1[[#This Row],[rune spd]]) * (1 + $R$3))</f>
        <v>0</v>
      </c>
      <c r="S969" s="10">
        <f t="shared" si="120"/>
        <v>0</v>
      </c>
      <c r="T969" s="10">
        <f t="shared" si="121"/>
        <v>0</v>
      </c>
      <c r="U969" s="10">
        <f t="shared" si="122"/>
        <v>0</v>
      </c>
      <c r="V969" s="10">
        <f t="shared" si="123"/>
        <v>0</v>
      </c>
      <c r="W969" s="10">
        <f t="shared" si="124"/>
        <v>0</v>
      </c>
      <c r="X969" s="10">
        <f t="shared" si="125"/>
        <v>0</v>
      </c>
      <c r="Y969" s="10">
        <f t="shared" si="126"/>
        <v>0</v>
      </c>
      <c r="Z969" s="10">
        <f t="shared" si="127"/>
        <v>0</v>
      </c>
    </row>
    <row r="970" spans="18:26" x14ac:dyDescent="0.35">
      <c r="R970" s="3">
        <f>SUM((((Table1[[#This Row],[base spd]])*(1 + $R$1+$R$2)) + Table1[[#This Row],[rune spd]]) * (1 + $R$3))</f>
        <v>0</v>
      </c>
      <c r="S970" s="10">
        <f t="shared" si="120"/>
        <v>0</v>
      </c>
      <c r="T970" s="10">
        <f t="shared" si="121"/>
        <v>0</v>
      </c>
      <c r="U970" s="10">
        <f t="shared" si="122"/>
        <v>0</v>
      </c>
      <c r="V970" s="10">
        <f t="shared" si="123"/>
        <v>0</v>
      </c>
      <c r="W970" s="10">
        <f t="shared" si="124"/>
        <v>0</v>
      </c>
      <c r="X970" s="10">
        <f t="shared" si="125"/>
        <v>0</v>
      </c>
      <c r="Y970" s="10">
        <f t="shared" si="126"/>
        <v>0</v>
      </c>
      <c r="Z970" s="10">
        <f t="shared" si="127"/>
        <v>0</v>
      </c>
    </row>
    <row r="971" spans="18:26" x14ac:dyDescent="0.35">
      <c r="R971" s="3">
        <f>SUM((((Table1[[#This Row],[base spd]])*(1 + $R$1+$R$2)) + Table1[[#This Row],[rune spd]]) * (1 + $R$3))</f>
        <v>0</v>
      </c>
      <c r="S971" s="10">
        <f t="shared" si="120"/>
        <v>0</v>
      </c>
      <c r="T971" s="10">
        <f t="shared" si="121"/>
        <v>0</v>
      </c>
      <c r="U971" s="10">
        <f t="shared" si="122"/>
        <v>0</v>
      </c>
      <c r="V971" s="10">
        <f t="shared" si="123"/>
        <v>0</v>
      </c>
      <c r="W971" s="10">
        <f t="shared" si="124"/>
        <v>0</v>
      </c>
      <c r="X971" s="10">
        <f t="shared" si="125"/>
        <v>0</v>
      </c>
      <c r="Y971" s="10">
        <f t="shared" si="126"/>
        <v>0</v>
      </c>
      <c r="Z971" s="10">
        <f t="shared" si="127"/>
        <v>0</v>
      </c>
    </row>
    <row r="972" spans="18:26" x14ac:dyDescent="0.35">
      <c r="R972" s="3">
        <f>SUM((((Table1[[#This Row],[base spd]])*(1 + $R$1+$R$2)) + Table1[[#This Row],[rune spd]]) * (1 + $R$3))</f>
        <v>0</v>
      </c>
      <c r="S972" s="10">
        <f t="shared" si="120"/>
        <v>0</v>
      </c>
      <c r="T972" s="10">
        <f t="shared" si="121"/>
        <v>0</v>
      </c>
      <c r="U972" s="10">
        <f t="shared" si="122"/>
        <v>0</v>
      </c>
      <c r="V972" s="10">
        <f t="shared" si="123"/>
        <v>0</v>
      </c>
      <c r="W972" s="10">
        <f t="shared" si="124"/>
        <v>0</v>
      </c>
      <c r="X972" s="10">
        <f t="shared" si="125"/>
        <v>0</v>
      </c>
      <c r="Y972" s="10">
        <f t="shared" si="126"/>
        <v>0</v>
      </c>
      <c r="Z972" s="10">
        <f t="shared" si="127"/>
        <v>0</v>
      </c>
    </row>
    <row r="973" spans="18:26" x14ac:dyDescent="0.35">
      <c r="R973" s="3">
        <f>SUM((((Table1[[#This Row],[base spd]])*(1 + $R$1+$R$2)) + Table1[[#This Row],[rune spd]]) * (1 + $R$3))</f>
        <v>0</v>
      </c>
      <c r="S973" s="10">
        <f t="shared" si="120"/>
        <v>0</v>
      </c>
      <c r="T973" s="10">
        <f t="shared" si="121"/>
        <v>0</v>
      </c>
      <c r="U973" s="10">
        <f t="shared" si="122"/>
        <v>0</v>
      </c>
      <c r="V973" s="10">
        <f t="shared" si="123"/>
        <v>0</v>
      </c>
      <c r="W973" s="10">
        <f t="shared" si="124"/>
        <v>0</v>
      </c>
      <c r="X973" s="10">
        <f t="shared" si="125"/>
        <v>0</v>
      </c>
      <c r="Y973" s="10">
        <f t="shared" si="126"/>
        <v>0</v>
      </c>
      <c r="Z973" s="10">
        <f t="shared" si="127"/>
        <v>0</v>
      </c>
    </row>
    <row r="974" spans="18:26" x14ac:dyDescent="0.35">
      <c r="R974" s="3">
        <f>SUM((((Table1[[#This Row],[base spd]])*(1 + $R$1+$R$2)) + Table1[[#This Row],[rune spd]]) * (1 + $R$3))</f>
        <v>0</v>
      </c>
      <c r="S974" s="10">
        <f t="shared" si="120"/>
        <v>0</v>
      </c>
      <c r="T974" s="10">
        <f t="shared" si="121"/>
        <v>0</v>
      </c>
      <c r="U974" s="10">
        <f t="shared" si="122"/>
        <v>0</v>
      </c>
      <c r="V974" s="10">
        <f t="shared" si="123"/>
        <v>0</v>
      </c>
      <c r="W974" s="10">
        <f t="shared" si="124"/>
        <v>0</v>
      </c>
      <c r="X974" s="10">
        <f t="shared" si="125"/>
        <v>0</v>
      </c>
      <c r="Y974" s="10">
        <f t="shared" si="126"/>
        <v>0</v>
      </c>
      <c r="Z974" s="10">
        <f t="shared" si="127"/>
        <v>0</v>
      </c>
    </row>
    <row r="975" spans="18:26" x14ac:dyDescent="0.35">
      <c r="R975" s="3">
        <f>SUM((((Table1[[#This Row],[base spd]])*(1 + $R$1+$R$2)) + Table1[[#This Row],[rune spd]]) * (1 + $R$3))</f>
        <v>0</v>
      </c>
      <c r="S975" s="10">
        <f t="shared" si="120"/>
        <v>0</v>
      </c>
      <c r="T975" s="10">
        <f t="shared" si="121"/>
        <v>0</v>
      </c>
      <c r="U975" s="10">
        <f t="shared" si="122"/>
        <v>0</v>
      </c>
      <c r="V975" s="10">
        <f t="shared" si="123"/>
        <v>0</v>
      </c>
      <c r="W975" s="10">
        <f t="shared" si="124"/>
        <v>0</v>
      </c>
      <c r="X975" s="10">
        <f t="shared" si="125"/>
        <v>0</v>
      </c>
      <c r="Y975" s="10">
        <f t="shared" si="126"/>
        <v>0</v>
      </c>
      <c r="Z975" s="10">
        <f t="shared" si="127"/>
        <v>0</v>
      </c>
    </row>
    <row r="976" spans="18:26" x14ac:dyDescent="0.35">
      <c r="R976" s="3">
        <f>SUM((((Table1[[#This Row],[base spd]])*(1 + $R$1+$R$2)) + Table1[[#This Row],[rune spd]]) * (1 + $R$3))</f>
        <v>0</v>
      </c>
      <c r="S976" s="10">
        <f t="shared" si="120"/>
        <v>0</v>
      </c>
      <c r="T976" s="10">
        <f t="shared" si="121"/>
        <v>0</v>
      </c>
      <c r="U976" s="10">
        <f t="shared" si="122"/>
        <v>0</v>
      </c>
      <c r="V976" s="10">
        <f t="shared" si="123"/>
        <v>0</v>
      </c>
      <c r="W976" s="10">
        <f t="shared" si="124"/>
        <v>0</v>
      </c>
      <c r="X976" s="10">
        <f t="shared" si="125"/>
        <v>0</v>
      </c>
      <c r="Y976" s="10">
        <f t="shared" si="126"/>
        <v>0</v>
      </c>
      <c r="Z976" s="10">
        <f t="shared" si="127"/>
        <v>0</v>
      </c>
    </row>
    <row r="977" spans="18:26" x14ac:dyDescent="0.35">
      <c r="R977" s="3">
        <f>SUM((((Table1[[#This Row],[base spd]])*(1 + $R$1+$R$2)) + Table1[[#This Row],[rune spd]]) * (1 + $R$3))</f>
        <v>0</v>
      </c>
      <c r="S977" s="10">
        <f t="shared" si="120"/>
        <v>0</v>
      </c>
      <c r="T977" s="10">
        <f t="shared" si="121"/>
        <v>0</v>
      </c>
      <c r="U977" s="10">
        <f t="shared" si="122"/>
        <v>0</v>
      </c>
      <c r="V977" s="10">
        <f t="shared" si="123"/>
        <v>0</v>
      </c>
      <c r="W977" s="10">
        <f t="shared" si="124"/>
        <v>0</v>
      </c>
      <c r="X977" s="10">
        <f t="shared" si="125"/>
        <v>0</v>
      </c>
      <c r="Y977" s="10">
        <f t="shared" si="126"/>
        <v>0</v>
      </c>
      <c r="Z977" s="10">
        <f t="shared" si="127"/>
        <v>0</v>
      </c>
    </row>
    <row r="978" spans="18:26" x14ac:dyDescent="0.35">
      <c r="R978" s="3">
        <f>SUM((((Table1[[#This Row],[base spd]])*(1 + $R$1+$R$2)) + Table1[[#This Row],[rune spd]]) * (1 + $R$3))</f>
        <v>0</v>
      </c>
      <c r="S978" s="10">
        <f t="shared" si="120"/>
        <v>0</v>
      </c>
      <c r="T978" s="10">
        <f t="shared" si="121"/>
        <v>0</v>
      </c>
      <c r="U978" s="10">
        <f t="shared" si="122"/>
        <v>0</v>
      </c>
      <c r="V978" s="10">
        <f t="shared" si="123"/>
        <v>0</v>
      </c>
      <c r="W978" s="10">
        <f t="shared" si="124"/>
        <v>0</v>
      </c>
      <c r="X978" s="10">
        <f t="shared" si="125"/>
        <v>0</v>
      </c>
      <c r="Y978" s="10">
        <f t="shared" si="126"/>
        <v>0</v>
      </c>
      <c r="Z978" s="10">
        <f t="shared" si="127"/>
        <v>0</v>
      </c>
    </row>
    <row r="979" spans="18:26" x14ac:dyDescent="0.35">
      <c r="R979" s="3">
        <f>SUM((((Table1[[#This Row],[base spd]])*(1 + $R$1+$R$2)) + Table1[[#This Row],[rune spd]]) * (1 + $R$3))</f>
        <v>0</v>
      </c>
      <c r="S979" s="10">
        <f t="shared" si="120"/>
        <v>0</v>
      </c>
      <c r="T979" s="10">
        <f t="shared" si="121"/>
        <v>0</v>
      </c>
      <c r="U979" s="10">
        <f t="shared" si="122"/>
        <v>0</v>
      </c>
      <c r="V979" s="10">
        <f t="shared" si="123"/>
        <v>0</v>
      </c>
      <c r="W979" s="10">
        <f t="shared" si="124"/>
        <v>0</v>
      </c>
      <c r="X979" s="10">
        <f t="shared" si="125"/>
        <v>0</v>
      </c>
      <c r="Y979" s="10">
        <f t="shared" si="126"/>
        <v>0</v>
      </c>
      <c r="Z979" s="10">
        <f t="shared" si="127"/>
        <v>0</v>
      </c>
    </row>
    <row r="980" spans="18:26" x14ac:dyDescent="0.35">
      <c r="R980" s="3">
        <f>SUM((((Table1[[#This Row],[base spd]])*(1 + $R$1+$R$2)) + Table1[[#This Row],[rune spd]]) * (1 + $R$3))</f>
        <v>0</v>
      </c>
      <c r="S980" s="10">
        <f t="shared" si="120"/>
        <v>0</v>
      </c>
      <c r="T980" s="10">
        <f t="shared" si="121"/>
        <v>0</v>
      </c>
      <c r="U980" s="10">
        <f t="shared" si="122"/>
        <v>0</v>
      </c>
      <c r="V980" s="10">
        <f t="shared" si="123"/>
        <v>0</v>
      </c>
      <c r="W980" s="10">
        <f t="shared" si="124"/>
        <v>0</v>
      </c>
      <c r="X980" s="10">
        <f t="shared" si="125"/>
        <v>0</v>
      </c>
      <c r="Y980" s="10">
        <f t="shared" si="126"/>
        <v>0</v>
      </c>
      <c r="Z980" s="10">
        <f t="shared" si="127"/>
        <v>0</v>
      </c>
    </row>
    <row r="981" spans="18:26" x14ac:dyDescent="0.35">
      <c r="R981" s="3">
        <f>SUM((((Table1[[#This Row],[base spd]])*(1 + $R$1+$R$2)) + Table1[[#This Row],[rune spd]]) * (1 + $R$3))</f>
        <v>0</v>
      </c>
      <c r="S981" s="10">
        <f t="shared" si="120"/>
        <v>0</v>
      </c>
      <c r="T981" s="10">
        <f t="shared" si="121"/>
        <v>0</v>
      </c>
      <c r="U981" s="10">
        <f t="shared" si="122"/>
        <v>0</v>
      </c>
      <c r="V981" s="10">
        <f t="shared" si="123"/>
        <v>0</v>
      </c>
      <c r="W981" s="10">
        <f t="shared" si="124"/>
        <v>0</v>
      </c>
      <c r="X981" s="10">
        <f t="shared" si="125"/>
        <v>0</v>
      </c>
      <c r="Y981" s="10">
        <f t="shared" si="126"/>
        <v>0</v>
      </c>
      <c r="Z981" s="10">
        <f t="shared" si="127"/>
        <v>0</v>
      </c>
    </row>
    <row r="982" spans="18:26" x14ac:dyDescent="0.35">
      <c r="R982" s="3">
        <f>SUM((((Table1[[#This Row],[base spd]])*(1 + $R$1+$R$2)) + Table1[[#This Row],[rune spd]]) * (1 + $R$3))</f>
        <v>0</v>
      </c>
      <c r="S982" s="10">
        <f t="shared" si="120"/>
        <v>0</v>
      </c>
      <c r="T982" s="10">
        <f t="shared" si="121"/>
        <v>0</v>
      </c>
      <c r="U982" s="10">
        <f t="shared" si="122"/>
        <v>0</v>
      </c>
      <c r="V982" s="10">
        <f t="shared" si="123"/>
        <v>0</v>
      </c>
      <c r="W982" s="10">
        <f t="shared" si="124"/>
        <v>0</v>
      </c>
      <c r="X982" s="10">
        <f t="shared" si="125"/>
        <v>0</v>
      </c>
      <c r="Y982" s="10">
        <f t="shared" si="126"/>
        <v>0</v>
      </c>
      <c r="Z982" s="10">
        <f t="shared" si="127"/>
        <v>0</v>
      </c>
    </row>
    <row r="983" spans="18:26" x14ac:dyDescent="0.35">
      <c r="R983" s="3">
        <f>SUM((((Table1[[#This Row],[base spd]])*(1 + $R$1+$R$2)) + Table1[[#This Row],[rune spd]]) * (1 + $R$3))</f>
        <v>0</v>
      </c>
      <c r="S983" s="10">
        <f t="shared" si="120"/>
        <v>0</v>
      </c>
      <c r="T983" s="10">
        <f t="shared" si="121"/>
        <v>0</v>
      </c>
      <c r="U983" s="10">
        <f t="shared" si="122"/>
        <v>0</v>
      </c>
      <c r="V983" s="10">
        <f t="shared" si="123"/>
        <v>0</v>
      </c>
      <c r="W983" s="10">
        <f t="shared" si="124"/>
        <v>0</v>
      </c>
      <c r="X983" s="10">
        <f t="shared" si="125"/>
        <v>0</v>
      </c>
      <c r="Y983" s="10">
        <f t="shared" si="126"/>
        <v>0</v>
      </c>
      <c r="Z983" s="10">
        <f t="shared" si="127"/>
        <v>0</v>
      </c>
    </row>
    <row r="984" spans="18:26" x14ac:dyDescent="0.35">
      <c r="R984" s="3">
        <f>SUM((((Table1[[#This Row],[base spd]])*(1 + $R$1+$R$2)) + Table1[[#This Row],[rune spd]]) * (1 + $R$3))</f>
        <v>0</v>
      </c>
      <c r="S984" s="10">
        <f t="shared" si="120"/>
        <v>0</v>
      </c>
      <c r="T984" s="10">
        <f t="shared" si="121"/>
        <v>0</v>
      </c>
      <c r="U984" s="10">
        <f t="shared" si="122"/>
        <v>0</v>
      </c>
      <c r="V984" s="10">
        <f t="shared" si="123"/>
        <v>0</v>
      </c>
      <c r="W984" s="10">
        <f t="shared" si="124"/>
        <v>0</v>
      </c>
      <c r="X984" s="10">
        <f t="shared" si="125"/>
        <v>0</v>
      </c>
      <c r="Y984" s="10">
        <f t="shared" si="126"/>
        <v>0</v>
      </c>
      <c r="Z984" s="10">
        <f t="shared" si="127"/>
        <v>0</v>
      </c>
    </row>
    <row r="985" spans="18:26" x14ac:dyDescent="0.35">
      <c r="R985" s="3">
        <f>SUM((((Table1[[#This Row],[base spd]])*(1 + $R$1+$R$2)) + Table1[[#This Row],[rune spd]]) * (1 + $R$3))</f>
        <v>0</v>
      </c>
      <c r="S985" s="10">
        <f t="shared" si="120"/>
        <v>0</v>
      </c>
      <c r="T985" s="10">
        <f t="shared" si="121"/>
        <v>0</v>
      </c>
      <c r="U985" s="10">
        <f t="shared" si="122"/>
        <v>0</v>
      </c>
      <c r="V985" s="10">
        <f t="shared" si="123"/>
        <v>0</v>
      </c>
      <c r="W985" s="10">
        <f t="shared" si="124"/>
        <v>0</v>
      </c>
      <c r="X985" s="10">
        <f t="shared" si="125"/>
        <v>0</v>
      </c>
      <c r="Y985" s="10">
        <f t="shared" si="126"/>
        <v>0</v>
      </c>
      <c r="Z985" s="10">
        <f t="shared" si="127"/>
        <v>0</v>
      </c>
    </row>
    <row r="986" spans="18:26" x14ac:dyDescent="0.35">
      <c r="R986" s="3">
        <f>SUM((((Table1[[#This Row],[base spd]])*(1 + $R$1+$R$2)) + Table1[[#This Row],[rune spd]]) * (1 + $R$3))</f>
        <v>0</v>
      </c>
      <c r="S986" s="10">
        <f t="shared" si="120"/>
        <v>0</v>
      </c>
      <c r="T986" s="10">
        <f t="shared" si="121"/>
        <v>0</v>
      </c>
      <c r="U986" s="10">
        <f t="shared" si="122"/>
        <v>0</v>
      </c>
      <c r="V986" s="10">
        <f t="shared" si="123"/>
        <v>0</v>
      </c>
      <c r="W986" s="10">
        <f t="shared" si="124"/>
        <v>0</v>
      </c>
      <c r="X986" s="10">
        <f t="shared" si="125"/>
        <v>0</v>
      </c>
      <c r="Y986" s="10">
        <f t="shared" si="126"/>
        <v>0</v>
      </c>
      <c r="Z986" s="10">
        <f t="shared" si="127"/>
        <v>0</v>
      </c>
    </row>
    <row r="987" spans="18:26" x14ac:dyDescent="0.35">
      <c r="R987" s="3">
        <f>SUM((((Table1[[#This Row],[base spd]])*(1 + $R$1+$R$2)) + Table1[[#This Row],[rune spd]]) * (1 + $R$3))</f>
        <v>0</v>
      </c>
      <c r="S987" s="10">
        <f t="shared" si="120"/>
        <v>0</v>
      </c>
      <c r="T987" s="10">
        <f t="shared" si="121"/>
        <v>0</v>
      </c>
      <c r="U987" s="10">
        <f t="shared" si="122"/>
        <v>0</v>
      </c>
      <c r="V987" s="10">
        <f t="shared" si="123"/>
        <v>0</v>
      </c>
      <c r="W987" s="10">
        <f t="shared" si="124"/>
        <v>0</v>
      </c>
      <c r="X987" s="10">
        <f t="shared" si="125"/>
        <v>0</v>
      </c>
      <c r="Y987" s="10">
        <f t="shared" si="126"/>
        <v>0</v>
      </c>
      <c r="Z987" s="10">
        <f t="shared" si="127"/>
        <v>0</v>
      </c>
    </row>
    <row r="988" spans="18:26" x14ac:dyDescent="0.35">
      <c r="R988" s="3">
        <f>SUM((((Table1[[#This Row],[base spd]])*(1 + $R$1+$R$2)) + Table1[[#This Row],[rune spd]]) * (1 + $R$3))</f>
        <v>0</v>
      </c>
      <c r="S988" s="10">
        <f t="shared" si="120"/>
        <v>0</v>
      </c>
      <c r="T988" s="10">
        <f t="shared" si="121"/>
        <v>0</v>
      </c>
      <c r="U988" s="10">
        <f t="shared" si="122"/>
        <v>0</v>
      </c>
      <c r="V988" s="10">
        <f t="shared" si="123"/>
        <v>0</v>
      </c>
      <c r="W988" s="10">
        <f t="shared" si="124"/>
        <v>0</v>
      </c>
      <c r="X988" s="10">
        <f t="shared" si="125"/>
        <v>0</v>
      </c>
      <c r="Y988" s="10">
        <f t="shared" si="126"/>
        <v>0</v>
      </c>
      <c r="Z988" s="10">
        <f t="shared" si="127"/>
        <v>0</v>
      </c>
    </row>
    <row r="989" spans="18:26" x14ac:dyDescent="0.35">
      <c r="R989" s="3">
        <f>SUM((((Table1[[#This Row],[base spd]])*(1 + $R$1+$R$2)) + Table1[[#This Row],[rune spd]]) * (1 + $R$3))</f>
        <v>0</v>
      </c>
      <c r="S989" s="10">
        <f t="shared" si="120"/>
        <v>0</v>
      </c>
      <c r="T989" s="10">
        <f t="shared" si="121"/>
        <v>0</v>
      </c>
      <c r="U989" s="10">
        <f t="shared" si="122"/>
        <v>0</v>
      </c>
      <c r="V989" s="10">
        <f t="shared" si="123"/>
        <v>0</v>
      </c>
      <c r="W989" s="10">
        <f t="shared" si="124"/>
        <v>0</v>
      </c>
      <c r="X989" s="10">
        <f t="shared" si="125"/>
        <v>0</v>
      </c>
      <c r="Y989" s="10">
        <f t="shared" si="126"/>
        <v>0</v>
      </c>
      <c r="Z989" s="10">
        <f t="shared" si="127"/>
        <v>0</v>
      </c>
    </row>
    <row r="990" spans="18:26" x14ac:dyDescent="0.35">
      <c r="R990" s="3">
        <f>SUM((((Table1[[#This Row],[base spd]])*(1 + $R$1+$R$2)) + Table1[[#This Row],[rune spd]]) * (1 + $R$3))</f>
        <v>0</v>
      </c>
      <c r="S990" s="10">
        <f t="shared" si="120"/>
        <v>0</v>
      </c>
      <c r="T990" s="10">
        <f t="shared" si="121"/>
        <v>0</v>
      </c>
      <c r="U990" s="10">
        <f t="shared" si="122"/>
        <v>0</v>
      </c>
      <c r="V990" s="10">
        <f t="shared" si="123"/>
        <v>0</v>
      </c>
      <c r="W990" s="10">
        <f t="shared" si="124"/>
        <v>0</v>
      </c>
      <c r="X990" s="10">
        <f t="shared" si="125"/>
        <v>0</v>
      </c>
      <c r="Y990" s="10">
        <f t="shared" si="126"/>
        <v>0</v>
      </c>
      <c r="Z990" s="10">
        <f t="shared" si="127"/>
        <v>0</v>
      </c>
    </row>
    <row r="991" spans="18:26" x14ac:dyDescent="0.35">
      <c r="R991" s="3">
        <f>SUM((((Table1[[#This Row],[base spd]])*(1 + $R$1+$R$2)) + Table1[[#This Row],[rune spd]]) * (1 + $R$3))</f>
        <v>0</v>
      </c>
      <c r="S991" s="10">
        <f t="shared" si="120"/>
        <v>0</v>
      </c>
      <c r="T991" s="10">
        <f t="shared" si="121"/>
        <v>0</v>
      </c>
      <c r="U991" s="10">
        <f t="shared" si="122"/>
        <v>0</v>
      </c>
      <c r="V991" s="10">
        <f t="shared" si="123"/>
        <v>0</v>
      </c>
      <c r="W991" s="10">
        <f t="shared" si="124"/>
        <v>0</v>
      </c>
      <c r="X991" s="10">
        <f t="shared" si="125"/>
        <v>0</v>
      </c>
      <c r="Y991" s="10">
        <f t="shared" si="126"/>
        <v>0</v>
      </c>
      <c r="Z991" s="10">
        <f t="shared" si="127"/>
        <v>0</v>
      </c>
    </row>
    <row r="992" spans="18:26" x14ac:dyDescent="0.35">
      <c r="R992" s="3">
        <f>SUM((((Table1[[#This Row],[base spd]])*(1 + $R$1+$R$2)) + Table1[[#This Row],[rune spd]]) * (1 + $R$3))</f>
        <v>0</v>
      </c>
      <c r="S992" s="10">
        <f t="shared" si="120"/>
        <v>0</v>
      </c>
      <c r="T992" s="10">
        <f t="shared" si="121"/>
        <v>0</v>
      </c>
      <c r="U992" s="10">
        <f t="shared" si="122"/>
        <v>0</v>
      </c>
      <c r="V992" s="10">
        <f t="shared" si="123"/>
        <v>0</v>
      </c>
      <c r="W992" s="10">
        <f t="shared" si="124"/>
        <v>0</v>
      </c>
      <c r="X992" s="10">
        <f t="shared" si="125"/>
        <v>0</v>
      </c>
      <c r="Y992" s="10">
        <f t="shared" si="126"/>
        <v>0</v>
      </c>
      <c r="Z992" s="10">
        <f t="shared" si="127"/>
        <v>0</v>
      </c>
    </row>
    <row r="993" spans="18:26" x14ac:dyDescent="0.35">
      <c r="R993" s="3">
        <f>SUM((((Table1[[#This Row],[base spd]])*(1 + $R$1+$R$2)) + Table1[[#This Row],[rune spd]]) * (1 + $R$3))</f>
        <v>0</v>
      </c>
      <c r="S993" s="10">
        <f t="shared" si="120"/>
        <v>0</v>
      </c>
      <c r="T993" s="10">
        <f t="shared" si="121"/>
        <v>0</v>
      </c>
      <c r="U993" s="10">
        <f t="shared" si="122"/>
        <v>0</v>
      </c>
      <c r="V993" s="10">
        <f t="shared" si="123"/>
        <v>0</v>
      </c>
      <c r="W993" s="10">
        <f t="shared" si="124"/>
        <v>0</v>
      </c>
      <c r="X993" s="10">
        <f t="shared" si="125"/>
        <v>0</v>
      </c>
      <c r="Y993" s="10">
        <f t="shared" si="126"/>
        <v>0</v>
      </c>
      <c r="Z993" s="10">
        <f t="shared" si="127"/>
        <v>0</v>
      </c>
    </row>
    <row r="994" spans="18:26" x14ac:dyDescent="0.35">
      <c r="R994" s="3">
        <f>SUM((((Table1[[#This Row],[base spd]])*(1 + $R$1+$R$2)) + Table1[[#This Row],[rune spd]]) * (1 + $R$3))</f>
        <v>0</v>
      </c>
      <c r="S994" s="10">
        <f t="shared" si="120"/>
        <v>0</v>
      </c>
      <c r="T994" s="10">
        <f t="shared" si="121"/>
        <v>0</v>
      </c>
      <c r="U994" s="10">
        <f t="shared" si="122"/>
        <v>0</v>
      </c>
      <c r="V994" s="10">
        <f t="shared" si="123"/>
        <v>0</v>
      </c>
      <c r="W994" s="10">
        <f t="shared" si="124"/>
        <v>0</v>
      </c>
      <c r="X994" s="10">
        <f t="shared" si="125"/>
        <v>0</v>
      </c>
      <c r="Y994" s="10">
        <f t="shared" si="126"/>
        <v>0</v>
      </c>
      <c r="Z994" s="10">
        <f t="shared" si="127"/>
        <v>0</v>
      </c>
    </row>
    <row r="995" spans="18:26" x14ac:dyDescent="0.35">
      <c r="R995" s="3">
        <f>SUM((((Table1[[#This Row],[base spd]])*(1 + $R$1+$R$2)) + Table1[[#This Row],[rune spd]]) * (1 + $R$3))</f>
        <v>0</v>
      </c>
      <c r="S995" s="10">
        <f t="shared" si="120"/>
        <v>0</v>
      </c>
      <c r="T995" s="10">
        <f t="shared" si="121"/>
        <v>0</v>
      </c>
      <c r="U995" s="10">
        <f t="shared" si="122"/>
        <v>0</v>
      </c>
      <c r="V995" s="10">
        <f t="shared" si="123"/>
        <v>0</v>
      </c>
      <c r="W995" s="10">
        <f t="shared" si="124"/>
        <v>0</v>
      </c>
      <c r="X995" s="10">
        <f t="shared" si="125"/>
        <v>0</v>
      </c>
      <c r="Y995" s="10">
        <f t="shared" si="126"/>
        <v>0</v>
      </c>
      <c r="Z995" s="10">
        <f t="shared" si="127"/>
        <v>0</v>
      </c>
    </row>
    <row r="996" spans="18:26" x14ac:dyDescent="0.35">
      <c r="R996" s="3">
        <f>SUM((((Table1[[#This Row],[base spd]])*(1 + $R$1+$R$2)) + Table1[[#This Row],[rune spd]]) * (1 + $R$3))</f>
        <v>0</v>
      </c>
      <c r="S996" s="10">
        <f t="shared" si="120"/>
        <v>0</v>
      </c>
      <c r="T996" s="10">
        <f t="shared" si="121"/>
        <v>0</v>
      </c>
      <c r="U996" s="10">
        <f t="shared" si="122"/>
        <v>0</v>
      </c>
      <c r="V996" s="10">
        <f t="shared" si="123"/>
        <v>0</v>
      </c>
      <c r="W996" s="10">
        <f t="shared" si="124"/>
        <v>0</v>
      </c>
      <c r="X996" s="10">
        <f t="shared" si="125"/>
        <v>0</v>
      </c>
      <c r="Y996" s="10">
        <f t="shared" si="126"/>
        <v>0</v>
      </c>
      <c r="Z996" s="10">
        <f t="shared" si="127"/>
        <v>0</v>
      </c>
    </row>
    <row r="997" spans="18:26" x14ac:dyDescent="0.35">
      <c r="R997" s="3">
        <f>SUM((((Table1[[#This Row],[base spd]])*(1 + $R$1+$R$2)) + Table1[[#This Row],[rune spd]]) * (1 + $R$3))</f>
        <v>0</v>
      </c>
      <c r="S997" s="10">
        <f t="shared" si="120"/>
        <v>0</v>
      </c>
      <c r="T997" s="10">
        <f t="shared" si="121"/>
        <v>0</v>
      </c>
      <c r="U997" s="10">
        <f t="shared" si="122"/>
        <v>0</v>
      </c>
      <c r="V997" s="10">
        <f t="shared" si="123"/>
        <v>0</v>
      </c>
      <c r="W997" s="10">
        <f t="shared" si="124"/>
        <v>0</v>
      </c>
      <c r="X997" s="10">
        <f t="shared" si="125"/>
        <v>0</v>
      </c>
      <c r="Y997" s="10">
        <f t="shared" si="126"/>
        <v>0</v>
      </c>
      <c r="Z997" s="10">
        <f t="shared" si="127"/>
        <v>0</v>
      </c>
    </row>
    <row r="998" spans="18:26" x14ac:dyDescent="0.35">
      <c r="R998" s="3">
        <f>SUM((((Table1[[#This Row],[base spd]])*(1 + $R$1+$R$2)) + Table1[[#This Row],[rune spd]]) * (1 + $R$3))</f>
        <v>0</v>
      </c>
      <c r="S998" s="10">
        <f t="shared" si="120"/>
        <v>0</v>
      </c>
      <c r="T998" s="10">
        <f t="shared" si="121"/>
        <v>0</v>
      </c>
      <c r="U998" s="10">
        <f t="shared" si="122"/>
        <v>0</v>
      </c>
      <c r="V998" s="10">
        <f t="shared" si="123"/>
        <v>0</v>
      </c>
      <c r="W998" s="10">
        <f t="shared" si="124"/>
        <v>0</v>
      </c>
      <c r="X998" s="10">
        <f t="shared" si="125"/>
        <v>0</v>
      </c>
      <c r="Y998" s="10">
        <f t="shared" si="126"/>
        <v>0</v>
      </c>
      <c r="Z998" s="10">
        <f t="shared" si="127"/>
        <v>0</v>
      </c>
    </row>
    <row r="999" spans="18:26" x14ac:dyDescent="0.35">
      <c r="R999" s="3">
        <f>SUM((((Table1[[#This Row],[base spd]])*(1 + $R$1+$R$2)) + Table1[[#This Row],[rune spd]]) * (1 + $R$3))</f>
        <v>0</v>
      </c>
      <c r="S999" s="10">
        <f t="shared" si="120"/>
        <v>0</v>
      </c>
      <c r="T999" s="10">
        <f t="shared" si="121"/>
        <v>0</v>
      </c>
      <c r="U999" s="10">
        <f t="shared" si="122"/>
        <v>0</v>
      </c>
      <c r="V999" s="10">
        <f t="shared" si="123"/>
        <v>0</v>
      </c>
      <c r="W999" s="10">
        <f t="shared" si="124"/>
        <v>0</v>
      </c>
      <c r="X999" s="10">
        <f t="shared" si="125"/>
        <v>0</v>
      </c>
      <c r="Y999" s="10">
        <f t="shared" si="126"/>
        <v>0</v>
      </c>
      <c r="Z999" s="10">
        <f t="shared" si="127"/>
        <v>0</v>
      </c>
    </row>
    <row r="1000" spans="18:26" x14ac:dyDescent="0.35">
      <c r="R1000" s="3">
        <f>SUM((((Table1[[#This Row],[base spd]])*(1 + $R$1+$R$2)) + Table1[[#This Row],[rune spd]]) * (1 + $R$3))</f>
        <v>0</v>
      </c>
      <c r="S1000" s="10">
        <f t="shared" si="120"/>
        <v>0</v>
      </c>
      <c r="T1000" s="10">
        <f t="shared" si="121"/>
        <v>0</v>
      </c>
      <c r="U1000" s="10">
        <f t="shared" si="122"/>
        <v>0</v>
      </c>
      <c r="V1000" s="10">
        <f t="shared" si="123"/>
        <v>0</v>
      </c>
      <c r="W1000" s="10">
        <f t="shared" si="124"/>
        <v>0</v>
      </c>
      <c r="X1000" s="10">
        <f t="shared" si="125"/>
        <v>0</v>
      </c>
      <c r="Y1000" s="10">
        <f t="shared" si="126"/>
        <v>0</v>
      </c>
      <c r="Z1000" s="10">
        <f t="shared" si="127"/>
        <v>0</v>
      </c>
    </row>
    <row r="1001" spans="18:26" x14ac:dyDescent="0.35">
      <c r="S1001" s="9"/>
      <c r="T1001" s="9"/>
      <c r="U1001" s="9"/>
      <c r="V1001" s="9"/>
      <c r="W1001" s="9"/>
      <c r="X1001" s="9"/>
      <c r="Y1001" s="9"/>
      <c r="Z1001" s="9"/>
    </row>
    <row r="1002" spans="18:26" x14ac:dyDescent="0.35">
      <c r="S1002" s="9"/>
      <c r="T1002" s="9"/>
      <c r="U1002" s="9"/>
      <c r="V1002" s="9"/>
      <c r="W1002" s="9"/>
      <c r="X1002" s="9"/>
      <c r="Y1002" s="9"/>
      <c r="Z1002" s="9"/>
    </row>
    <row r="1003" spans="18:26" x14ac:dyDescent="0.35">
      <c r="S1003" s="9"/>
      <c r="T1003" s="9"/>
      <c r="U1003" s="9"/>
      <c r="V1003" s="9"/>
      <c r="W1003" s="9"/>
      <c r="X1003" s="9"/>
      <c r="Y1003" s="9"/>
      <c r="Z1003" s="9"/>
    </row>
    <row r="1004" spans="18:26" x14ac:dyDescent="0.35">
      <c r="S1004" s="9"/>
      <c r="T1004" s="9"/>
      <c r="U1004" s="9"/>
      <c r="V1004" s="9"/>
      <c r="W1004" s="9"/>
      <c r="X1004" s="9"/>
      <c r="Y1004" s="9"/>
      <c r="Z1004" s="9"/>
    </row>
    <row r="1005" spans="18:26" x14ac:dyDescent="0.35">
      <c r="S1005" s="9"/>
      <c r="T1005" s="9"/>
      <c r="U1005" s="9"/>
      <c r="V1005" s="9"/>
      <c r="W1005" s="9"/>
      <c r="X1005" s="9"/>
      <c r="Y1005" s="9"/>
      <c r="Z1005" s="9"/>
    </row>
    <row r="1006" spans="18:26" x14ac:dyDescent="0.35">
      <c r="S1006" s="9"/>
      <c r="T1006" s="9"/>
      <c r="U1006" s="9"/>
      <c r="V1006" s="9"/>
      <c r="W1006" s="9"/>
      <c r="X1006" s="9"/>
      <c r="Y1006" s="9"/>
      <c r="Z1006" s="9"/>
    </row>
    <row r="1007" spans="18:26" x14ac:dyDescent="0.35">
      <c r="S1007" s="9"/>
      <c r="T1007" s="9"/>
      <c r="U1007" s="9"/>
      <c r="V1007" s="9"/>
      <c r="W1007" s="9"/>
      <c r="X1007" s="9"/>
      <c r="Y1007" s="9"/>
      <c r="Z1007" s="9"/>
    </row>
    <row r="1008" spans="18:26" x14ac:dyDescent="0.35">
      <c r="S1008" s="9"/>
      <c r="T1008" s="9"/>
      <c r="U1008" s="9"/>
      <c r="V1008" s="9"/>
      <c r="W1008" s="9"/>
      <c r="X1008" s="9"/>
      <c r="Y1008" s="9"/>
      <c r="Z1008" s="9"/>
    </row>
    <row r="1009" spans="19:26" x14ac:dyDescent="0.35">
      <c r="S1009" s="9"/>
      <c r="T1009" s="9"/>
      <c r="U1009" s="9"/>
      <c r="V1009" s="9"/>
      <c r="W1009" s="9"/>
      <c r="X1009" s="9"/>
      <c r="Y1009" s="9"/>
      <c r="Z1009" s="9"/>
    </row>
    <row r="1010" spans="19:26" x14ac:dyDescent="0.35">
      <c r="S1010" s="9"/>
      <c r="T1010" s="9"/>
      <c r="U1010" s="9"/>
      <c r="V1010" s="9"/>
      <c r="W1010" s="9"/>
      <c r="X1010" s="9"/>
      <c r="Y1010" s="9"/>
      <c r="Z1010" s="9"/>
    </row>
    <row r="1011" spans="19:26" x14ac:dyDescent="0.35">
      <c r="S1011" s="9"/>
      <c r="T1011" s="9"/>
      <c r="U1011" s="9"/>
      <c r="V1011" s="9"/>
      <c r="W1011" s="9"/>
      <c r="X1011" s="9"/>
      <c r="Y1011" s="9"/>
      <c r="Z1011" s="9"/>
    </row>
    <row r="1012" spans="19:26" x14ac:dyDescent="0.35">
      <c r="S1012" s="9"/>
      <c r="T1012" s="9"/>
      <c r="U1012" s="9"/>
      <c r="V1012" s="9"/>
      <c r="W1012" s="9"/>
      <c r="X1012" s="9"/>
      <c r="Y1012" s="9"/>
      <c r="Z1012" s="9"/>
    </row>
    <row r="1013" spans="19:26" x14ac:dyDescent="0.35">
      <c r="S1013" s="9"/>
      <c r="T1013" s="9"/>
      <c r="U1013" s="9"/>
      <c r="V1013" s="9"/>
      <c r="W1013" s="9"/>
      <c r="X1013" s="9"/>
      <c r="Y1013" s="9"/>
      <c r="Z1013" s="9"/>
    </row>
    <row r="1014" spans="19:26" x14ac:dyDescent="0.35">
      <c r="S1014" s="9"/>
      <c r="T1014" s="9"/>
      <c r="U1014" s="9"/>
      <c r="V1014" s="9"/>
      <c r="W1014" s="9"/>
      <c r="X1014" s="9"/>
      <c r="Y1014" s="9"/>
      <c r="Z1014" s="9"/>
    </row>
    <row r="1015" spans="19:26" x14ac:dyDescent="0.35">
      <c r="S1015" s="9"/>
      <c r="T1015" s="9"/>
      <c r="U1015" s="9"/>
      <c r="V1015" s="9"/>
      <c r="W1015" s="9"/>
      <c r="X1015" s="9"/>
      <c r="Y1015" s="9"/>
      <c r="Z1015" s="9"/>
    </row>
    <row r="1016" spans="19:26" x14ac:dyDescent="0.35">
      <c r="S1016" s="9"/>
      <c r="T1016" s="9"/>
      <c r="U1016" s="9"/>
      <c r="V1016" s="9"/>
      <c r="W1016" s="9"/>
      <c r="X1016" s="9"/>
      <c r="Y1016" s="9"/>
      <c r="Z1016" s="9"/>
    </row>
    <row r="1017" spans="19:26" x14ac:dyDescent="0.35">
      <c r="S1017" s="9"/>
      <c r="T1017" s="9"/>
      <c r="U1017" s="9"/>
      <c r="V1017" s="9"/>
      <c r="W1017" s="9"/>
      <c r="X1017" s="9"/>
      <c r="Y1017" s="9"/>
      <c r="Z1017" s="9"/>
    </row>
    <row r="1018" spans="19:26" x14ac:dyDescent="0.35">
      <c r="S1018" s="9"/>
      <c r="T1018" s="9"/>
      <c r="U1018" s="9"/>
      <c r="V1018" s="9"/>
      <c r="W1018" s="9"/>
      <c r="X1018" s="9"/>
      <c r="Y1018" s="9"/>
      <c r="Z1018" s="9"/>
    </row>
    <row r="1019" spans="19:26" x14ac:dyDescent="0.35">
      <c r="S1019" s="9"/>
      <c r="T1019" s="9"/>
      <c r="U1019" s="9"/>
      <c r="V1019" s="9"/>
      <c r="W1019" s="9"/>
      <c r="X1019" s="9"/>
      <c r="Y1019" s="9"/>
      <c r="Z1019" s="9"/>
    </row>
    <row r="1020" spans="19:26" x14ac:dyDescent="0.35">
      <c r="S1020" s="9"/>
      <c r="T1020" s="9"/>
      <c r="U1020" s="9"/>
      <c r="V1020" s="9"/>
      <c r="W1020" s="9"/>
      <c r="X1020" s="9"/>
      <c r="Y1020" s="9"/>
      <c r="Z1020" s="9"/>
    </row>
    <row r="1021" spans="19:26" x14ac:dyDescent="0.35">
      <c r="S1021" s="9"/>
      <c r="T1021" s="9"/>
      <c r="U1021" s="9"/>
      <c r="V1021" s="9"/>
      <c r="W1021" s="9"/>
      <c r="X1021" s="9"/>
      <c r="Y1021" s="9"/>
      <c r="Z1021" s="9"/>
    </row>
    <row r="1022" spans="19:26" x14ac:dyDescent="0.35">
      <c r="S1022" s="9"/>
      <c r="T1022" s="9"/>
      <c r="U1022" s="9"/>
      <c r="V1022" s="9"/>
      <c r="W1022" s="9"/>
      <c r="X1022" s="9"/>
      <c r="Y1022" s="9"/>
      <c r="Z1022" s="9"/>
    </row>
    <row r="1023" spans="19:26" x14ac:dyDescent="0.35">
      <c r="S1023" s="9"/>
      <c r="T1023" s="9"/>
      <c r="U1023" s="9"/>
      <c r="V1023" s="9"/>
      <c r="W1023" s="9"/>
      <c r="X1023" s="9"/>
      <c r="Y1023" s="9"/>
      <c r="Z1023" s="9"/>
    </row>
    <row r="1024" spans="19:26" x14ac:dyDescent="0.35">
      <c r="S1024" s="9"/>
      <c r="T1024" s="9"/>
      <c r="U1024" s="9"/>
      <c r="V1024" s="9"/>
      <c r="W1024" s="9"/>
      <c r="X1024" s="9"/>
      <c r="Y1024" s="9"/>
      <c r="Z1024" s="9"/>
    </row>
    <row r="1025" spans="19:26" x14ac:dyDescent="0.35">
      <c r="S1025" s="9"/>
      <c r="T1025" s="9"/>
      <c r="U1025" s="9"/>
      <c r="V1025" s="9"/>
      <c r="W1025" s="9"/>
      <c r="X1025" s="9"/>
      <c r="Y1025" s="9"/>
      <c r="Z1025" s="9"/>
    </row>
    <row r="1026" spans="19:26" x14ac:dyDescent="0.35">
      <c r="S1026" s="9"/>
      <c r="T1026" s="9"/>
      <c r="U1026" s="9"/>
      <c r="V1026" s="9"/>
      <c r="W1026" s="9"/>
      <c r="X1026" s="9"/>
      <c r="Y1026" s="9"/>
      <c r="Z1026" s="9"/>
    </row>
    <row r="1027" spans="19:26" x14ac:dyDescent="0.35">
      <c r="S1027" s="9"/>
      <c r="T1027" s="9"/>
      <c r="U1027" s="9"/>
      <c r="V1027" s="9"/>
      <c r="W1027" s="9"/>
      <c r="X1027" s="9"/>
      <c r="Y1027" s="9"/>
      <c r="Z1027" s="9"/>
    </row>
    <row r="1028" spans="19:26" x14ac:dyDescent="0.35">
      <c r="S1028" s="9"/>
      <c r="T1028" s="9"/>
      <c r="U1028" s="9"/>
      <c r="V1028" s="9"/>
      <c r="W1028" s="9"/>
      <c r="X1028" s="9"/>
      <c r="Y1028" s="9"/>
      <c r="Z1028" s="9"/>
    </row>
    <row r="1029" spans="19:26" x14ac:dyDescent="0.35">
      <c r="S1029" s="9"/>
      <c r="T1029" s="9"/>
      <c r="U1029" s="9"/>
      <c r="V1029" s="9"/>
      <c r="W1029" s="9"/>
      <c r="X1029" s="9"/>
      <c r="Y1029" s="9"/>
      <c r="Z1029" s="9"/>
    </row>
    <row r="1030" spans="19:26" x14ac:dyDescent="0.35">
      <c r="S1030" s="9"/>
      <c r="T1030" s="9"/>
      <c r="U1030" s="9"/>
      <c r="V1030" s="9"/>
      <c r="W1030" s="9"/>
      <c r="X1030" s="9"/>
      <c r="Y1030" s="9"/>
      <c r="Z1030" s="9"/>
    </row>
    <row r="1031" spans="19:26" x14ac:dyDescent="0.35">
      <c r="S1031" s="9"/>
      <c r="T1031" s="9"/>
      <c r="U1031" s="9"/>
      <c r="V1031" s="9"/>
      <c r="W1031" s="9"/>
      <c r="X1031" s="9"/>
      <c r="Y1031" s="9"/>
      <c r="Z1031" s="9"/>
    </row>
    <row r="1032" spans="19:26" x14ac:dyDescent="0.35">
      <c r="S1032" s="9"/>
      <c r="T1032" s="9"/>
      <c r="U1032" s="9"/>
      <c r="V1032" s="9"/>
      <c r="W1032" s="9"/>
      <c r="X1032" s="9"/>
      <c r="Y1032" s="9"/>
      <c r="Z1032" s="9"/>
    </row>
    <row r="1033" spans="19:26" x14ac:dyDescent="0.35">
      <c r="S1033" s="9"/>
      <c r="T1033" s="9"/>
      <c r="U1033" s="9"/>
      <c r="V1033" s="9"/>
      <c r="W1033" s="9"/>
      <c r="X1033" s="9"/>
      <c r="Y1033" s="9"/>
      <c r="Z1033" s="9"/>
    </row>
    <row r="1034" spans="19:26" x14ac:dyDescent="0.35">
      <c r="S1034" s="9"/>
      <c r="T1034" s="9"/>
      <c r="U1034" s="9"/>
      <c r="V1034" s="9"/>
      <c r="W1034" s="9"/>
      <c r="X1034" s="9"/>
      <c r="Y1034" s="9"/>
      <c r="Z1034" s="9"/>
    </row>
    <row r="1035" spans="19:26" x14ac:dyDescent="0.35">
      <c r="S1035" s="9"/>
      <c r="T1035" s="9"/>
      <c r="U1035" s="9"/>
      <c r="V1035" s="9"/>
      <c r="W1035" s="9"/>
      <c r="X1035" s="9"/>
      <c r="Y1035" s="9"/>
      <c r="Z1035" s="9"/>
    </row>
    <row r="1036" spans="19:26" x14ac:dyDescent="0.35">
      <c r="S1036" s="9"/>
      <c r="T1036" s="9"/>
      <c r="U1036" s="9"/>
      <c r="V1036" s="9"/>
      <c r="W1036" s="9"/>
      <c r="X1036" s="9"/>
      <c r="Y1036" s="9"/>
      <c r="Z1036" s="9"/>
    </row>
    <row r="1037" spans="19:26" x14ac:dyDescent="0.35">
      <c r="S1037" s="9"/>
      <c r="T1037" s="9"/>
      <c r="U1037" s="9"/>
      <c r="V1037" s="9"/>
      <c r="W1037" s="9"/>
      <c r="X1037" s="9"/>
      <c r="Y1037" s="9"/>
      <c r="Z1037" s="9"/>
    </row>
    <row r="1038" spans="19:26" x14ac:dyDescent="0.35">
      <c r="S1038" s="9"/>
      <c r="T1038" s="9"/>
      <c r="U1038" s="9"/>
      <c r="V1038" s="9"/>
      <c r="W1038" s="9"/>
      <c r="X1038" s="9"/>
      <c r="Y1038" s="9"/>
      <c r="Z1038" s="9"/>
    </row>
    <row r="1039" spans="19:26" x14ac:dyDescent="0.35">
      <c r="S1039" s="9"/>
      <c r="T1039" s="9"/>
      <c r="U1039" s="9"/>
      <c r="V1039" s="9"/>
      <c r="W1039" s="9"/>
      <c r="X1039" s="9"/>
      <c r="Y1039" s="9"/>
      <c r="Z1039" s="9"/>
    </row>
    <row r="1040" spans="19:26" x14ac:dyDescent="0.35">
      <c r="S1040" s="9"/>
      <c r="T1040" s="9"/>
      <c r="U1040" s="9"/>
      <c r="V1040" s="9"/>
      <c r="W1040" s="9"/>
      <c r="X1040" s="9"/>
      <c r="Y1040" s="9"/>
      <c r="Z1040" s="9"/>
    </row>
    <row r="1041" spans="19:26" x14ac:dyDescent="0.35">
      <c r="S1041" s="9"/>
      <c r="T1041" s="9"/>
      <c r="U1041" s="9"/>
      <c r="V1041" s="9"/>
      <c r="W1041" s="9"/>
      <c r="X1041" s="9"/>
      <c r="Y1041" s="9"/>
      <c r="Z1041" s="9"/>
    </row>
    <row r="1042" spans="19:26" x14ac:dyDescent="0.35">
      <c r="S1042" s="9"/>
      <c r="T1042" s="9"/>
      <c r="U1042" s="9"/>
      <c r="V1042" s="9"/>
      <c r="W1042" s="9"/>
      <c r="X1042" s="9"/>
      <c r="Y1042" s="9"/>
      <c r="Z1042" s="9"/>
    </row>
    <row r="1043" spans="19:26" x14ac:dyDescent="0.35">
      <c r="S1043" s="9"/>
      <c r="T1043" s="9"/>
      <c r="U1043" s="9"/>
      <c r="V1043" s="9"/>
      <c r="W1043" s="9"/>
      <c r="X1043" s="9"/>
      <c r="Y1043" s="9"/>
      <c r="Z1043" s="9"/>
    </row>
    <row r="1044" spans="19:26" x14ac:dyDescent="0.35">
      <c r="S1044" s="9"/>
      <c r="T1044" s="9"/>
      <c r="U1044" s="9"/>
      <c r="V1044" s="9"/>
      <c r="W1044" s="9"/>
      <c r="X1044" s="9"/>
      <c r="Y1044" s="9"/>
      <c r="Z1044" s="9"/>
    </row>
    <row r="1045" spans="19:26" x14ac:dyDescent="0.35">
      <c r="S1045" s="9"/>
      <c r="T1045" s="9"/>
      <c r="U1045" s="9"/>
      <c r="V1045" s="9"/>
      <c r="W1045" s="9"/>
      <c r="X1045" s="9"/>
      <c r="Y1045" s="9"/>
      <c r="Z1045" s="9"/>
    </row>
    <row r="1046" spans="19:26" x14ac:dyDescent="0.35">
      <c r="S1046" s="9"/>
      <c r="T1046" s="9"/>
      <c r="U1046" s="9"/>
      <c r="V1046" s="9"/>
      <c r="W1046" s="9"/>
      <c r="X1046" s="9"/>
      <c r="Y1046" s="9"/>
      <c r="Z1046" s="9"/>
    </row>
    <row r="1047" spans="19:26" x14ac:dyDescent="0.35">
      <c r="S1047" s="9"/>
      <c r="T1047" s="9"/>
      <c r="U1047" s="9"/>
      <c r="V1047" s="9"/>
      <c r="W1047" s="9"/>
      <c r="X1047" s="9"/>
      <c r="Y1047" s="9"/>
      <c r="Z1047" s="9"/>
    </row>
  </sheetData>
  <mergeCells count="2">
    <mergeCell ref="H3:O3"/>
    <mergeCell ref="T3:W3"/>
  </mergeCells>
  <conditionalFormatting sqref="S5:Z164">
    <cfRule type="cellIs" dxfId="2" priority="1" operator="greaterThan">
      <formula>$W$1</formula>
    </cfRule>
  </conditionalFormatting>
  <hyperlinks>
    <hyperlink ref="B1" r:id="rId1"/>
  </hyperlinks>
  <pageMargins left="0.7" right="0.7" top="0.75" bottom="0.75" header="0.3" footer="0.3"/>
  <pageSetup orientation="portrait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combat_speeds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Short</cp:lastModifiedBy>
  <dcterms:created xsi:type="dcterms:W3CDTF">2006-09-16T00:00:00Z</dcterms:created>
  <dcterms:modified xsi:type="dcterms:W3CDTF">2021-04-24T00:27:38Z</dcterms:modified>
</cp:coreProperties>
</file>