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6b39000972d00b/BigFloat/Publish/BigFloatLibrary/Values/"/>
    </mc:Choice>
  </mc:AlternateContent>
  <xr:revisionPtr revIDLastSave="708" documentId="8_{24C80862-A97D-4581-BC46-1AA073947B51}" xr6:coauthVersionLast="47" xr6:coauthVersionMax="47" xr10:uidLastSave="{A7F0D60E-4D3D-4240-ACF6-5F4F85ACCE3D}"/>
  <bookViews>
    <workbookView xWindow="-96" yWindow="-96" windowWidth="23232" windowHeight="13872" xr2:uid="{6B334748-520C-4186-AB1F-0BF7B6921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" i="1"/>
  <c r="H24" i="1"/>
  <c r="H20" i="1"/>
  <c r="H19" i="1"/>
  <c r="H18" i="1"/>
  <c r="H17" i="1"/>
  <c r="H16" i="1"/>
  <c r="H15" i="1"/>
  <c r="H12" i="1"/>
  <c r="H11" i="1"/>
  <c r="H10" i="1"/>
  <c r="H9" i="1"/>
  <c r="H7" i="1"/>
  <c r="B10" i="1"/>
  <c r="H6" i="1"/>
  <c r="H26" i="1"/>
  <c r="H27" i="1"/>
  <c r="H29" i="1"/>
  <c r="H30" i="1"/>
  <c r="H31" i="1"/>
  <c r="H32" i="1"/>
  <c r="H33" i="1"/>
  <c r="H35" i="1"/>
  <c r="H37" i="1"/>
  <c r="H40" i="1"/>
  <c r="H41" i="1"/>
  <c r="H44" i="1"/>
  <c r="H46" i="1"/>
  <c r="H48" i="1"/>
  <c r="H49" i="1"/>
  <c r="H51" i="1"/>
  <c r="H53" i="1"/>
  <c r="H54" i="1"/>
  <c r="H55" i="1"/>
  <c r="H56" i="1"/>
  <c r="H57" i="1"/>
  <c r="H58" i="1"/>
  <c r="H59" i="1"/>
  <c r="H61" i="1"/>
  <c r="H62" i="1"/>
  <c r="H64" i="1"/>
  <c r="H67" i="1"/>
  <c r="H70" i="1"/>
  <c r="H71" i="1"/>
  <c r="H72" i="1"/>
  <c r="H75" i="1"/>
  <c r="H81" i="1"/>
  <c r="H85" i="1"/>
  <c r="H90" i="1"/>
  <c r="H92" i="1"/>
  <c r="H93" i="1"/>
  <c r="H94" i="1"/>
  <c r="H96" i="1"/>
  <c r="H97" i="1"/>
  <c r="H98" i="1"/>
  <c r="H99" i="1"/>
  <c r="H100" i="1"/>
  <c r="H106" i="1"/>
  <c r="H108" i="1"/>
  <c r="H110" i="1"/>
  <c r="B45" i="1"/>
  <c r="N10" i="1" l="1"/>
  <c r="N45" i="1"/>
  <c r="H45" i="1"/>
  <c r="B104" i="1"/>
  <c r="H104" i="1" s="1"/>
  <c r="B29" i="1"/>
  <c r="N29" i="1" s="1"/>
  <c r="B78" i="1"/>
  <c r="H78" i="1" s="1"/>
  <c r="B103" i="1"/>
  <c r="H103" i="1" s="1"/>
  <c r="B102" i="1"/>
  <c r="H102" i="1" s="1"/>
  <c r="B95" i="1"/>
  <c r="H95" i="1" s="1"/>
  <c r="B113" i="1"/>
  <c r="H113" i="1" s="1"/>
  <c r="B112" i="1"/>
  <c r="H112" i="1" s="1"/>
  <c r="B111" i="1"/>
  <c r="H111" i="1" s="1"/>
  <c r="B110" i="1"/>
  <c r="B109" i="1"/>
  <c r="H109" i="1" s="1"/>
  <c r="B108" i="1"/>
  <c r="B107" i="1"/>
  <c r="H107" i="1" s="1"/>
  <c r="B106" i="1"/>
  <c r="B105" i="1"/>
  <c r="H105" i="1" s="1"/>
  <c r="B101" i="1"/>
  <c r="H101" i="1" s="1"/>
  <c r="B100" i="1"/>
  <c r="B99" i="1"/>
  <c r="B98" i="1"/>
  <c r="B97" i="1"/>
  <c r="B96" i="1"/>
  <c r="B94" i="1"/>
  <c r="B93" i="1"/>
  <c r="B92" i="1"/>
  <c r="B91" i="1"/>
  <c r="H91" i="1" s="1"/>
  <c r="B90" i="1"/>
  <c r="B89" i="1"/>
  <c r="H89" i="1" s="1"/>
  <c r="B88" i="1"/>
  <c r="H88" i="1" s="1"/>
  <c r="B87" i="1"/>
  <c r="H87" i="1" s="1"/>
  <c r="B86" i="1"/>
  <c r="H86" i="1" s="1"/>
  <c r="B85" i="1"/>
  <c r="B84" i="1"/>
  <c r="H84" i="1" s="1"/>
  <c r="B83" i="1"/>
  <c r="H83" i="1" s="1"/>
  <c r="B82" i="1"/>
  <c r="H82" i="1" s="1"/>
  <c r="B81" i="1"/>
  <c r="B80" i="1"/>
  <c r="H80" i="1" s="1"/>
  <c r="B79" i="1"/>
  <c r="H79" i="1" s="1"/>
  <c r="B77" i="1"/>
  <c r="H77" i="1" s="1"/>
  <c r="B76" i="1"/>
  <c r="H76" i="1" s="1"/>
  <c r="B75" i="1"/>
  <c r="B74" i="1"/>
  <c r="H74" i="1" s="1"/>
  <c r="B73" i="1"/>
  <c r="H73" i="1" s="1"/>
  <c r="B72" i="1"/>
  <c r="N72" i="1" s="1"/>
  <c r="B71" i="1"/>
  <c r="B70" i="1"/>
  <c r="B69" i="1"/>
  <c r="H69" i="1" s="1"/>
  <c r="B68" i="1"/>
  <c r="H68" i="1" s="1"/>
  <c r="B67" i="1"/>
  <c r="N67" i="1" s="1"/>
  <c r="B66" i="1"/>
  <c r="H66" i="1" s="1"/>
  <c r="B65" i="1"/>
  <c r="H65" i="1" s="1"/>
  <c r="B64" i="1"/>
  <c r="N64" i="1" s="1"/>
  <c r="B63" i="1"/>
  <c r="H63" i="1" s="1"/>
  <c r="B62" i="1"/>
  <c r="B61" i="1"/>
  <c r="B60" i="1"/>
  <c r="H60" i="1" s="1"/>
  <c r="B59" i="1"/>
  <c r="B58" i="1"/>
  <c r="B57" i="1"/>
  <c r="B56" i="1"/>
  <c r="B55" i="1"/>
  <c r="B54" i="1"/>
  <c r="B53" i="1"/>
  <c r="B52" i="1"/>
  <c r="H52" i="1" s="1"/>
  <c r="B51" i="1"/>
  <c r="B50" i="1"/>
  <c r="H50" i="1" s="1"/>
  <c r="B49" i="1"/>
  <c r="B48" i="1"/>
  <c r="B47" i="1"/>
  <c r="H47" i="1" s="1"/>
  <c r="B46" i="1"/>
  <c r="N46" i="1" s="1"/>
  <c r="B44" i="1"/>
  <c r="B43" i="1"/>
  <c r="H43" i="1" s="1"/>
  <c r="B42" i="1"/>
  <c r="H42" i="1" s="1"/>
  <c r="B41" i="1"/>
  <c r="N41" i="1" s="1"/>
  <c r="B40" i="1"/>
  <c r="B39" i="1"/>
  <c r="H39" i="1" s="1"/>
  <c r="B38" i="1"/>
  <c r="H38" i="1" s="1"/>
  <c r="B37" i="1"/>
  <c r="B36" i="1"/>
  <c r="H36" i="1" s="1"/>
  <c r="B35" i="1"/>
  <c r="B34" i="1"/>
  <c r="H34" i="1" s="1"/>
  <c r="B33" i="1"/>
  <c r="B32" i="1"/>
  <c r="B31" i="1"/>
  <c r="N31" i="1" s="1"/>
  <c r="B30" i="1"/>
  <c r="B28" i="1"/>
  <c r="H28" i="1" s="1"/>
  <c r="B27" i="1"/>
  <c r="B26" i="1"/>
  <c r="B25" i="1"/>
  <c r="H25" i="1" s="1"/>
  <c r="B24" i="1"/>
  <c r="B23" i="1"/>
  <c r="H23" i="1" s="1"/>
  <c r="B22" i="1"/>
  <c r="H22" i="1" s="1"/>
  <c r="B21" i="1"/>
  <c r="H21" i="1" s="1"/>
  <c r="B20" i="1"/>
  <c r="B19" i="1"/>
  <c r="B18" i="1"/>
  <c r="B17" i="1"/>
  <c r="B16" i="1"/>
  <c r="B15" i="1"/>
  <c r="B14" i="1"/>
  <c r="H14" i="1" s="1"/>
  <c r="B13" i="1"/>
  <c r="H13" i="1" s="1"/>
  <c r="B12" i="1"/>
  <c r="B11" i="1"/>
  <c r="B9" i="1"/>
  <c r="B8" i="1"/>
  <c r="H8" i="1" s="1"/>
  <c r="B7" i="1"/>
  <c r="N33" i="1" l="1"/>
  <c r="N98" i="1"/>
  <c r="N32" i="1"/>
  <c r="N75" i="1"/>
  <c r="N35" i="1"/>
  <c r="N12" i="1"/>
  <c r="N48" i="1"/>
  <c r="N6" i="1"/>
  <c r="N49" i="1"/>
  <c r="N70" i="1"/>
  <c r="N30" i="1"/>
  <c r="N71" i="1"/>
  <c r="N99" i="1"/>
  <c r="N16" i="1"/>
  <c r="N37" i="1"/>
  <c r="N100" i="1"/>
  <c r="N40" i="1"/>
  <c r="N7" i="1"/>
  <c r="N9" i="1"/>
  <c r="N96" i="1"/>
  <c r="N84" i="1"/>
  <c r="N52" i="1"/>
  <c r="N17" i="1"/>
  <c r="N81" i="1"/>
  <c r="N97" i="1"/>
  <c r="N24" i="1"/>
  <c r="N92" i="1"/>
  <c r="N93" i="1"/>
  <c r="N26" i="1"/>
  <c r="N61" i="1"/>
  <c r="N94" i="1"/>
  <c r="N25" i="1"/>
  <c r="N108" i="1"/>
  <c r="N80" i="1"/>
  <c r="N83" i="1"/>
  <c r="N18" i="1"/>
  <c r="N53" i="1"/>
  <c r="N54" i="1"/>
  <c r="N91" i="1"/>
  <c r="N19" i="1"/>
  <c r="N55" i="1"/>
  <c r="N88" i="1"/>
  <c r="N85" i="1"/>
  <c r="N20" i="1"/>
  <c r="N56" i="1"/>
  <c r="N60" i="1"/>
  <c r="N59" i="1"/>
  <c r="N57" i="1"/>
  <c r="N90" i="1"/>
  <c r="N63" i="1"/>
  <c r="N86" i="1"/>
  <c r="N65" i="1"/>
  <c r="N66" i="1"/>
  <c r="N77" i="1"/>
  <c r="N110" i="1"/>
  <c r="N79" i="1"/>
  <c r="N11" i="1"/>
  <c r="N44" i="1"/>
  <c r="N51" i="1"/>
  <c r="N28" i="1"/>
  <c r="N106" i="1"/>
  <c r="N15" i="1"/>
  <c r="N62" i="1"/>
  <c r="N34" i="1"/>
  <c r="N27" i="1"/>
  <c r="N39" i="1"/>
  <c r="N58" i="1"/>
  <c r="N43" i="1"/>
  <c r="N102" i="1"/>
  <c r="N8" i="1"/>
  <c r="N42" i="1"/>
  <c r="N74" i="1"/>
  <c r="N13" i="1"/>
  <c r="N47" i="1"/>
  <c r="N109" i="1"/>
  <c r="N68" i="1"/>
  <c r="N14" i="1"/>
  <c r="N50" i="1"/>
  <c r="N89" i="1"/>
  <c r="N107" i="1"/>
  <c r="N105" i="1"/>
  <c r="N21" i="1"/>
  <c r="N87" i="1"/>
  <c r="N22" i="1"/>
  <c r="N101" i="1"/>
  <c r="N23" i="1"/>
  <c r="N76" i="1"/>
  <c r="N82" i="1"/>
  <c r="N111" i="1"/>
  <c r="N112" i="1"/>
  <c r="N113" i="1"/>
  <c r="N73" i="1"/>
  <c r="N36" i="1"/>
  <c r="N95" i="1"/>
  <c r="N103" i="1"/>
  <c r="N78" i="1"/>
  <c r="N104" i="1"/>
  <c r="N69" i="1"/>
  <c r="N38" i="1"/>
</calcChain>
</file>

<file path=xl/sharedStrings.xml><?xml version="1.0" encoding="utf-8"?>
<sst xmlns="http://schemas.openxmlformats.org/spreadsheetml/2006/main" count="640" uniqueCount="483">
  <si>
    <t>0.03072540477644857579085946520835409652441125007917119001917826953936650123590305324155400737043062068548840905106581961115315431030464434165475491073208745361647847159146241622786901515818710520416463331340660270014948394300365353578007870458445097729602501981189502664130799937724077986557309499177279363033092985552971312379685318167808739318158226291879431751453743951989256066832869019196781970370096893019896917648169857772094240289707140711315079514586075040179748117689484189345024279169798910032808807963822821258009072122829341406593277682989471247332496707638050290055610368959108086625642479177773612537393779258847334238796088350042216802935101462842803916490677731219288224071392851302759996557905164013897230660977501127854570212084717791516927293777808965187828581222290978385888422837554206089025876524058032598199499065262625259656006056966463525360588391022675677784576088537521896691514669028245362392916594491086529731719512506869050528977341309037094040557368357757778151476644437338573696269058433649542056773047974431179901510714556393040656557987216862036776679251911583479072659015870524515129398429185883337653816704558865323724495010568425303478361882377873273478583699648113184375548040107949698187583796878842668492168415974457935318545251185941400831391373008297203854657235114617675440362864020035949383663249810533882607955389939750415357172133667252617485017638423780856256356581436628801748827060944580070929575017781037628185194023167267243897457692208807891773826203930000702053638841826522581826042299767097851418720978692459459977346826671658073343128125873914315029436603809018483432562212526475393245499861986572322454611887843430962269489444878585367085797350225923504393602227280295799855141046681872208308644949457680620410348415360294535324790436333320324760766700688391705363178072124041803925197743706734176800064829791986443711188019068747487483341463923567258024147132339455535645216806805221938675060933005501299686325977007796991025393938244632841632494</t>
  </si>
  <si>
    <t xml:space="preserve">Real(i/(Pi+i/(Pi+i/(...)))) </t>
  </si>
  <si>
    <t>0.045820234137835028060158312889356888636383096095578061663435327581367543737682335025645645544769289645688120355103870680479406801070871975052573449166105190119740649364189164945927837251817390278555603914797063660179240934889006505271585908817972970531833042263565147172129647162738292842576259444193577222076562837729962332769656425514755617617843497608516293460544471999285085399350557114554703719764168749143639909273746014092960216368880292575851476409951349050836382415028034900759205364908176641100567751386970090728462601799091180123311741488914286848594384694264981942721371034749066991732083301616450967340331653042546648781787120162351171919189638819923482353224739138610520502719422434019098536424405275135190836905352450795714971050828417253067315156003459785234813461138561276923821292367000251182025975251091544096556385063498050498393746591700521587740715076381538020306900206191008218097794441628054877735667434517804320260881073745666839882018508031271593104644825479532889319522328568434484459827042754327835257489809378476600663433632232200679744540183489493616169849602151720581846441266105704840393358483864628983985908028784116909137646907048996427421584363777740558252024823561122107734089397237332352562158370794600908773916213647928333488641292863126091513836948659165264030373802449749190397274553446127127400742046939123564509455680488061189853531646999157993468409156592560402719682212452706647041090151391749968521425844610685941252409285765138209078146891541003060450627720918267770317394439288573424091601681624199248212037375888954557455490429852951005504825650576519786713473655605618523784638074090115511845434627406145567934909154346023947515262085867381384548601961395449990806775312812304566042436169003341830498404082519184327680379250432122047102327531589515758487168398755154887879219809930627154236920955156257475198725139956088989559170683533778484616901999277768735706923959960935547518192286517279184689098975899814293017314049371493121726334220410912400865720007</t>
  </si>
  <si>
    <t>0.207879576350761908546955619834978770033877841631769608075135883055419877285482139788600277865426035340521773307235021808190619730374663986999911263178641205731717779520067433766495422463819297374305387037600518906630330497005190055562004758662052943518344318434550274797453447699347141723832308152714818007609210741920471518783534895848218901860295823312956629520708234095676963637420394514393941838619010808208977717517050043481764547517145298943411341420175622154880954199209147358515285679534526976304993729577294825997028477524032480820777029187197217538347520860864858753477865546983832553679013835172211864151959591203904448022669673679435965020558436029569606558249431336940172952428961086161982499904513569005736405110266439137351740627907496884901227557191776203773035845287757576034950381299153986587376535916864005159988971063799061608630030990136457094981381438036640348913456287571677992633770007495893444239802920932682306325249785616969349083402594724847716809465535476916860055215210172151682961155153737204042307747554287622553601512970948068977616246329364873229955799462236675653647599017882424087189514436723950144443203740690004485145610296911049108780572523576091224177891809334584486698907511024115962521198308383506444999937730142830418376162320155512874862728433032580794181808738611571716148867183387319112924531818307500862345918876368289443315104213747473279805033287957258675418804279424600825558931059159970003956506254413645882664660311270674223103055351879025313889744057121798561040066137595832176655438100664317237254729649919618562928129995394392357718097660624926631914579001107874658098442804084518040327806726180420412640659627789067409894244609024548367141177215498849569404521124859127873211340617663896362983867554202565878720169511957083685598278642766807188812319142443918112176520235007608965643486367593083470631698433963427623808010024278232831877152222536415952068781562483562625714603146658092326849035746970501589678023520259890636229821808503440647596135885966931657444530794315931175865006717299921987637235369492221716122580937355440194173437186950395001075086822371028352941574922266166496840185953929689837429740714242195472758619409095258608876820580409758104425486369945700343907096456553076591623822473170750986306804053090987191683079440362428985439322237035664045075454228637379437819347340773765829649933976895942113378841737405455910206524220760699052387188567301629671554999088630071012700855596712829028938501562825332308801801529801120767786195293707225314172172877794015027424494922255749173213124888063948361267236012526026152483972219263161359779959009649856984263635619982510832207576606946687374396840384990172462392529774717780487179036480426497956868230322484914218150232290731272929877658223290250425533926268151365772433083023056626974031561441207087905930258745358434802072995948583552364168422448028032296104887132512755807231818771611137304085850047767482237825268704586304935646168542561940285592082803479610869858083531851656088642383680748192452098527625554551163494868871724402029128152983281614412344910719993789420193794879725209074883687819897890867032501847897698966221056463680104462664569735777569658204850810757009171442850947845447520350273182636201039733763390755305337583536451076447576414284641436112160519305123170738897956248348945219572587121664121892572930894919713244817673097064156600416754880761350177714781287258275287413407854618582243847564958867693802229019266164577582751948112470644509210863474672331869749320789745542640591767858432532400532868149665621862696541595644902386126678860341002029289651305108858111163029919684829896372302467630675392082588411859061710945492326390055669538173555449204529208418742691220640357080042122733289210683530689743321446411310988598292448801924410629729928939307055225656668806707434462612136018739852451156197837504244558702420634128661197312584751833595533660582263500143581766073003087374237050583483240133425261428815853250446963492841184748023159545407774982575468200831276596571185322070311011839047774904185824451652828277470711336666896674350718515268532695498156755427772097235449754784126664061252695888939323043451688610268241565973333434361340392788086101843300169056247090660870419677838663318579994766986597786557846468989843600435098808579381997650698386094655274128035171642757781843474038974034299208888917931703124907965130309523966152898203998202839465538946800647705872216507537251549608780953260540985003799501551112111040206903844606970880632336392291795763580005635419833653968400259029378713137762429340906200516340305089593731692032815423216220022372209933987329036490300461107625328936363744175008765252579726974469874807245817648026081727526098918147459791846496242322072672414365759785687988857824002861866301377120009346083632567724436940733752838838179750210963323735210073742757809079421967044299557987850735059202848141865107748343109413083234325003147754156917576503395216438131238648579472899010459626167516469527038858865769837</t>
  </si>
  <si>
    <t xml:space="preserve">i^i or exp(-Pi/2) </t>
  </si>
  <si>
    <t>0.220584040749698088668945913255787510458848038159410672370048873224833551250595639727113962387027007906417699420595944607712880298411811827828477344990336318738910288167970807321868772782150307723587059292222559195513289012536427405631918501397401893214249061092261474165235088072779166254002744618448008093857426062175680990323123580418348627582064417577134909279642572285958223477685206461671719584001322475616355476662318469500507045967526653975398741454255972792897873426039063898697212700727054194469745157495456699580071978905085886108898988054700557886289228209961768888411070270289569827796880594588150601490801541305712599236566456066299639192953951929458479444819589738157804953280524461946201561233289261521790811245880954226327274513692569283811878391498942860383105008893210651277276914255732341659930872697166333784238864807212208232942692928022790808440336454485378131545416987736124733695221783994299318094744209788156153835294561526601058681993314450308540033598165203811544122807842932318703190199325600875882587408018405537027307057519877044434412180180093363276045898641811487037209627849911291692164063565935230226451740701106650735464621607307554428606516470007919209929474033089058094940829427030357370479856743517009354424326869149835101815661661481032804465460657160706312122729466106003111066759190866216354514344381521309010239502389889038285927834622874002521836298238696382728890720431469983084384681433875206728397372550167160211321942249271425983313771804169384628483552711873532041257549637200209602286290782825920341545535121481554215252465930098810075435706183057892987796310402557587280568654848716195682796819407794790268350975892260407481991319260668050266600594126996611002014336255228976413196573266722625235326028548007855751861294381212236332263701584719448848836338202911976524173750359147798482979636893907666182961694971828123577237704162090974638584795431677153806959710344452537298773990400037965821979278049421704006366273529024157202360756687320104993957972444332576609260317410735086506480983973337743572143322914657988814970698330136343897726560260418274485708840750206306466417817169280029570710519282618940527560538212446340549045034538628580878655839688540976762519799334825323786130888880817850516346713209733365647651233727526483385795267531050108382734765113242910179015057040967776295035051177822795057799564950421205550069499118057595569490474790997491454569842657513651129413972468394856567108852895438132672859570310024418091039739534529837084174140352260627181694038365902574993265319734205284999505020121052058409792479955198300012260877605047709430263161521651767607797943580742210236720536191963326993357120975855655633225873875926400085797831997345881490795108559895677755004885975753212383319582647893738345191326396646190285262458574508375935206504027799905769550180143682057704634770020867514642256214651964370179618517653855283669900725314029764858807164182788588233352941122433032153156001623069051415887813632650711320207638041314892084802860934560751763639750858648878258165123133857260411768873127868351381578565787228211696588051121889744888169589191521440993285637056611631784471140980416280476495473288294700398936939101515522783122979092176391660658150364271240878972598095563013045109406719929769140604586157262140630667448524441129952331581472027640238179370880324485208742839796346849866220632301209155627530914225055288055196092397978701636522027158841528425233966584471541684105192457390738284098506161496489503323291725411152189971676758203767254151019215128136969917463428164062773274779922905553753660971431404102054279684123927995069623208318626961392465802333894519293382482474172217170666773218306821956465765636976838360135104915117818918341602618079530403328997822826628749903025663037692252895675104931123722060631185242659281527605536906642037041971115887483247441756576954054228150911247107870866100129272633511148489936650017527989336428355513935934455034379727035931431471090240286602180459220797160929502041544865852203361088303259925169120657979788825697537472059045911760129163848832412428930201349483150024118115394929839194650486897182792074189936686594885542921439866432257396482096331058119134956049646567245901123116495547026908528548160590095230485774889755504680025473786681912607245954998413364611251919877322865258831276676515793763984452626304933052220834159511423286092830215736256251226317207293968717161066231518915264502135405465658762051876888902357300888959953530654187847530004512658263126560408414208586158706737805550795697028648860790776614371046778391423256026202332243205917645582636552500563524049524641098002416900354773707096455295788061902917192921894149134803792369857225275433876746175660553585732537847521479201549607492843499735271001884146110027414884147971531077565789403397844941817145837673072160796996601504480192315564328451111738981944731727487119078969910428647861985621409414791689360936591551152686292700383543021451678587165695144637194201781133807265568108398585000</t>
  </si>
  <si>
    <t>0.2692934371693112271908680212688620105329110060376846717127160151528392315264981761983136801991098999488414508257532635393797592516178393585058306872974678990743662440683786104490771842950655485198026551486116865328015458579652166837360214021510481209221469630875956379861176407388497415392932231408019376633767601458738904230068627425460128187330022439416757802065632468754702953937367090276650252242256507578524616581304262633379873554924058683343400464855037540038353473090602754924202228185029052063439499591843007584943885707956743558576959816720357415779095665711314827217647102501955049653026841972787271702261288864786762111688713746429176491390429688063256220986499083159354988883695592364252598724217334280079932479423347213207049806903570962645993356196372452101613304362592387077149761498231453290799715742771898792228787178895408747150811135647946567387108405361273491147657859196352496776647017748751711689955878529967820393286657937624558618177191566369009187082055820037428589419236978696944265755833801993149333825958699586202041496903098912565019328489379967514776755566119930910406650330923877684800287974569472716180645083438184138223760902503183813172311472286165761395498675508516078061186149703808688587042456365111051207227293964489702399799928041784500396170606834400796792024624873295988939587669053846938709248580678371173446945852683569308277122857537202324093817293467437135429239343641809877941064774905265566108644574682218405696372117756254114876195067051579277587374039505419814433146261873366028281930060803235347915731357466020391054469002745891814858509700542574701737720478201726372961171565986730696075459340945013994593472658537816571139757420223514363964211685427279599955225182059742913618147667294561888375639079695153749388315200485994686767511359716788578057720490847656592988745735165772504522335567215535100621679836486028152684465181036381555422022572030316321279687932748219251821940707615615298694033695945414785809637645725267240952652863692361975373420008</t>
  </si>
  <si>
    <t>0.413292116101594336626628394276697564985590687083545082871976642477238906303485543356428104449204490153948592020200803295342478006180276559874757461437297750765906654574956576465103963434372308202078264638218872543725645947332854196488937394913519500213320311187104449882267227932048533054062905788939905063341988687515904852510606202739956395887387951788286639443230555398168129375975399017341528095087181717938931271873283466976437044187261202904906134986001782328807416712323544623098401623706451240210384296509400195768615027752058862362887182044517343726796912856125616649268827504590829741217331911656911286608583049961295887325518364219688740897494479398102629485305623815257297265054800397437855780082040115703433707069782266585281808737106001243288052784035844345605083945192789680863262675197062033953151194380739035318025625242801940077423182899184683337611349874705205841281554601481834947802333649412840618442427674949237889476982267150633175892597784913399199774273784328047352299705610252465369163473282210608682630328132197567284180985354716222273569606324480519370065610420070551360326106700790078489050666793744693358482972619379055238767546466774415250747151093997851523135161786551282258964491190274678706393052804680005301600238502475615105128704734924664912504131449612742731618412801509742856643327102245364598764407067563297113768028965831592592316969105915891927291475590607748752142917716018213600729576266147821306669106608097872776236817403021992243656706681418446055410207286369729072627428472203542196707857820245134832067450870877892505808187481231888405846439690454151189538855075357611992404107548629233009102809971740865934368999952866034651788807224022476161329437498416264659542349912892974734092212285011927370159284946434962805887101830196867408143149991844028213237433585748456259933180700116611760855613288159018416678636520501079983109603671107544566919590648608883854334749199577300076351270366140076819580209675914066699570932046748082234233078250960502342818833680930718984774547899119053539762043393377730723853644667976185438696629288638853163946289719160198499303597948559972252572096640116576347385673545344191630942379034534045652961146219553185525298164362967605709257843309959936605519298197658847337020531310541652150942692404934417324849638642661014973667095372704502165765863772199327600369544713451266709231721576239551044496686423702748297070344627604501908380683950197124916573788501572583304942554331499463598639619148226222232030149907640940540762115638221403488125072215863686203696672309065424575866725338876842084463440219977100370439288344714051260127066016319867109439107518726818559842907197626187541871415330014542051060886091002688441026364634245311771169856865921320295491977064578828607379296564816713031006168260699573736271628905621150261516415022197372756263605607768601060914131137371532988747299512892592082668169396970007829404245454001343916151482667317689418940839479075298434885706132229591458870643306565755046748742373975124342592132154882853297201646674719576737418057718695640981679789826033979067575577264347759769692401020710945502496394675621146010258926335123255370720482547531221875721035322045475595286732922454008479190832339492479159203018020307773682539366481413767713940009357192631962694983792444064384006277844096319503072235418471411816879336516930713067416443458570422525326520315601198090452163798817767643641250894204154295740851482547873196909450782389788234835776183334736950846838460887097907437830837718266023876742882686838765951209714607930981748646761942652096033034532410890790632771283206906860521212486132264559719829387639345598741366147159987387885143658916603761089635800749766160614569965045243035754061261750191219018611396859706342808199995786029252556260979726736107375098138069027791148661618730827245103393100587792668793112863341198240014840413970466480319305524573779180064087065845036047270403079613723591958959727637335699024419726136726266149654668754674554932481521252376585632855462505063250021893861560473522178175185808325871812256771492799922307581670289010057794661492448281808347256850800993087809145109943952901967776055226451069574877980686180021900326083959142450456795823549551723116581157267257939825729840810575202011390398083342602988583627835371507980303709260846550883811783959359447986419087679048314414124991199547026258375637584805235605141952707302206776084294166484029143663009601021139270729543601177143740383083637593461066296204834675678224258876712847007823854190380187532691538994992289430331384402693456300965271471708322311929968803179680490123136035323880690722305982104059470374054065281105958970277527569971461095489970553486426521382255848998812723466415776852681590282555389982590208951149575690589717310463921035626106583823559322083396940610395486818808753759444379280281801888508866345849998094513664653109169964561355153316276765933892562210147729592952470270868137496372706839935368592938808349442159095012878576408423265684226162324565857245000</t>
  </si>
  <si>
    <t>0.41468250985111166024810962215430770836577423813791697786824541448864096061935733419629004842847577793961615935208298595783574997845302200990412081465003395899370197411918628561557923719163725148816107107342843248021801697985681513424679474924390277882031153778318066298787003544718107300315282293658657170119588434576058068483587752549869832001154019193075809900231926146841391915257411836912916857427923912980434159242454343042290339990832511204566829274261119473266721155372239917564798752765887891070381540690401804815255872725033091303273446517831595950112491637451548831236822341169973297699085921396590430478171247339985002285593616230179284261027963666323900469238913983102777803632609331277889896467316930951831030606315292634748977633824105418022633767449290727993806898975491201527328050937679401142747270431906439578161840064943429130247730654002389481214784669249293663571958806112065705139050195602021496710089196937748623587214377814514577205738538620534371637819243261351317280460222300100668586452019554514895381070904657493429616643266576377483390563794040263157680194650469774622983662392461015773779341086430343878876614516354290882101551652323010679729024688687076082832645337163271661499298712739945974155523953703156208387144216856530318991237525715777902654183590334226958297137426327554524319659211537812869444107020794687976449603708150836937383229565481940008748126886337630179247243138841592929465821192360890140271013898279742228195023120474082516055699653176001012516293208753806664506799425750374798895139297362672036632898217050584623483254414395840351919751875662256500981837983462655361795470844635816953046448634803779310675028642276602914378790749101316252869747725518052530168897018737944049891943385640158551339095179519232620431209237756959717128386778946076939684284507213322969018068364000257049507391776893399921576113987360885987408958909677646199592374539053513808600665625916602321294187935975482907953209214686471537657667421692359235628465795473147288237961589907197778346911150206253980249035051497936701373321281125678765107656273940650036810078869219206065701914654287183453602715490957946562425994113676910756100397374647913359597623994020024034943939117736664090240043448271534847435265470523233486575726328952882246228003419093194614302043000778948136787130525045776793683415749163069810774137639850606211112134569876499755255913641469845419267248563620270945313150926658528170670658088101476216348864547963446500169279744519717522938447191867222662432810013246914110900788969701184549815518100413853039637032743283141457554650025152484382504562213080738397335169482171244772454095148593934947476530531045410544632146915590634138135701037467790348874657830146224559457132762690472347895872980339672621244766123136259318441807481056710015030356641754315872949286945455667312438035480666589463351716971257831251811430943872215939815846674449058299439109564902897545294171427157035960807352073026432606723978005966635837656685928572759610815966010341863496843860011171591293298112273890318402013853710205082461771016623375458490126146997320225344065807836398514310932627845637751528597541186341677291917306743883690910653816432030396257567146922603083618773030212387474980200684729855745847896458667804757902396293108143806534327016781516280441349705689680568645634106443853082622939414556668372124871096089697746847606787433734234001206979542827527517945370877807267720816163605826334213362509718218567653076715953870450057533163347784174979282167958958113347164470978934484528675649957667407805371504644692575612177897835009674144084742433273124886865436576895784927100906136982767143697372676873043390996997549615187968828925921902842104319619321654311376898269277687443646612304424639264057997078385695303419464547527348152095136333307598313113650245492603268981651123952748164555825849241321013728341830155295745479820304591166785995408304223409782642379913616942019280747776485678778059908710954041585576937788662029081294276474116412653423721557582580511142198457491648308174588925423712151552254159794496559133884751531821922640589086179351703444719654809045119932786940214227304604065826448096249490650583597177002204774499144823867875807547513013214738591633682128059483867966371698281913596663200344037623821173320197458807477757492650002501030471652536011992442966674759076843799545012326010564250930370641928088236692728353341612051063375345804515420017941610390277981019874693010640807707745534120819063872283599480907216578010387121226103428558531263159437179133915934275252176179849739811035044130393340936880913258227197762566512587359620729238519306051409827780149987015410198481045305618531659464630563231379591923569889816479056045960524197731702695211891422359841754848981117594861155470314434261753209109050859881517249172681846224978457909495452424988233542018883018276795150530398509806048326978310452061710041883024943053987636489006449444067692186496025330238598645065949676037453479974258654217598878965408490321072735772618041624</t>
  </si>
  <si>
    <t>Prime constant (1 bit is a prime)</t>
  </si>
  <si>
    <t>0.428219773413827753760262091259845964548410013828286702352673918050649990578226851883053002178487568330646597756635797355558730506543573699274340838101759571282241925725375258051280187102791782974343182387774983567002103589524915770849246650520984220868791535473353133345696278084738990390622787223605134894509563444079114949060645392364925713079557419163654470583799383023277191115829605259320798741755029139424602927435428165212900419860003464286726268979100626060281598874960496736295314607163311414296248611993024038966915449131207911482956105311059170881807607805744583803585930921121623329938396804896291914334253768444994309930439149106369395589555560323598312332542283607216343674294835996633675572305834970117917516527600686475392669558520048313742956483776639195953667026233341692058487265727284851135577777803741914277509511499632208427524614482865893656561472959017909531440863314139959450976882391906046759880686907028701814130234134639052759220862082314536085246464016858485526899693782952052303106680812393410945556885009066253863479108663065424664233148263829804224657927403828398796637987830574384071390407629039157878119963305538826864692527064271792154782962934663079163662570360980244903462534542755944734822970996950050423816384929786752057045857078587607074653624072632534826436822376663187372110208516357621739646332405061254169447698917078799902665417258154424799996897811247212288910684374109284241660715023629419486852986437145947002000635323709012567276492280199445013899663553753650484735596248872220905931218869466041714103313185616715310135447514958029254952473726350685975810222283517654552970583435577262199314719290478380714379126109112670478515890866088661181981354779960312644433902991176364308559859684063364909754338572520366736229322357064882847105747946504880580373388390810824853098017447524903992340428096150211532424315457401326452344902753376315768382822725444607845182882765905374202118867787623616177615481582818001895427273404015371576141906380323915961051406869371730442771052301025885945459991412351539372965045763212039996510222938844338244933889765615761530519301331266336535491200686868558997269850522703953434046982579912393221037873275546761563057168667073821195537369347197277170931025803017032700771171275790264206292202420814341772423206840458783494957971886454616983027891389681222974857948769030635092744211231511589080857936338568604308531644298101927581307366571974070132214792476609952802632960714319551029156418144572618247514674394805766967555479179112094044290874987875443902835489500571491412679629672474768024383714134389734537245512741686465502089406055108107003670108760198585959134414086166145765553757981442553875571107938191046468825699486104302895659235018659185573407505036636181775554110747846891644120651561195684306984363369412631623371004229176012779135064905538752920852089148539266759783725064425871358419351581228229601228491170286679652397941926572358630490920972046077921363796167074401875153122618745037338343559293719642162979665605341514756893617492370129213417291517875261186403442298574325698369806284805104019424130313767069831437674598673091780454283377416458872771020873548478689127775741092000537883651720676476084749678435646683653854652351821814266190825146663237689154591885415270189262545860977083853321187546622096935994893916267560788038986891884921001414529843922601098511156233192534935503532193116910179889268444043891604145866357913167124564972649157929495685225759953725989530777952849814130134412481015212192963193927855402295464454201580593686561852245966461255043547144949753554128538582897309515168663826907879542191807014596965893004210076854027350239366843439957925361421693372846892279465532097513982101270474687436003630101300206428642390426788422525487299864592680478525564275842835129007760355564484458515528933106150565931741821401128637987700417722512046079806923123183654752902388100546456511414323557262889144635563513970220021281133896928397783535513558963352048427633016092635598185887799903368774108730487852175196341532401374000513085945222338391981675246225223564127456274130757218859043413210759493026182221283527788472683753809839043601858983903862576469221427815753908602103339209673235106855986033960657427549827503131390802624802348615010408361324169114896575783750151248834244559739039023612436564738848968758438418266656950741441826379818123161967817881595020218094470331410149341053573514633193391588873899943518780291311362195427348337076026089268254928766583470168688583695978462645201105647532685179377622989207883986630074140743275931158323267625771332434594785417712113048696522304734270631200434513195213612586514458065460298829888894244879661216397843108669084229802604991079414688230097602628997725283067999577581158580158642252084951882072047864341574701446292230220778410610854575617081744727622624098444035745295471162888324307865541579513841544275842600753340592100300613985427274620173590063208781454324853619052026283857549008227583270018514916753180741527987597</t>
  </si>
  <si>
    <t>Real(-(i^e))</t>
  </si>
  <si>
    <t>Real(i^i^i^i^i^i...)</t>
  </si>
  <si>
    <t>0.4533976515164037676447465390001921888668844249650776598816632854323332304211686056678725148496405997631535042221656566320147716612839096716211630874525592163646180692218393623804660114032734461462783519131926576715650888085817485365429067827537801304419218282922020953394582010067186967225257496450395376888968563161906227213332620163687732631329090628231032666907732905517342952941309875637974783888313723658669402224678296138168078707448541313754310698347159665416059047873369935621687909123691123792261511382240054991279065957168990859490741219375723486561670146518201365745521640478461969494602632421493510382578445407482927350176623188001081868577917280781318671876338236116789294473296715227724531944717110269671526347062375722714092979845477507635179956723762569731769086261676295003553748148244887309917026707159239107583384858630246550034370064547543536209423871550018738070986872808939445650520805475777502516865648793875908800134680255720511953754670373237343166730141560022390033263813087642278279542802246471990942243045671620915140585382663423470527997047985015275906188391742146296064084231163864476315436024746048971523872385184354630301222411666986102857918232667877173691759471560202527192973075838395449118989578232455973551361500843878981381131293915033385790829928935067936348582104886516695698837896984487430762134531084487651492220818673833216612218941322112112057629467404363883030916648281908447449793806832253166915453467445301834793688521685865622094411174617787083748287685303002914967112309135276875895478643580792186838454945069267589157055508585144330113151262232627917469691957679396677113934273539969984465555988757194581649334073727477812480728145761455358175993963932630764436797448161070833193474589642835975344298747934616174718636015764698573471652158504178145570818399114775095488328359530823598034828134611823442363935836177520360546204488772263154807213071304653584103176656251985206438199032867020362094720108531919550073694081524894660605602297162873454258220001</t>
  </si>
  <si>
    <t>0.481211825059603447497758913424368423135184334385660519661018168840163867608221774412009429122723474997231839958293656411272568323726737622753059241864409754182417007211837150223823937469187275243279193018797079003561726796944545752305345434188765285532564902073996934966187556301021239963679308206359977988509980156825797852649328666651116241713808272592788479026096533113247227514931406498508893217636600256666195321067968175766184730735159860398484575454120563234135700478006394872243152617896800450936390525034904785433521978653704371939033576772416703704176417679780319652320996567587954216131759978857417598830692523997175900464539605575512546929688079033670496213562944925551203839317746976548269775419090021482875917950104103150091720402851819763018833435075993055075812674213130329349910773887667517803513523875765087566650975211151925098053251617723354149690511910313760008298157532396446099313611178395549652373337806244511589725385381256253244671053927562336928119665377961975891766671109584637363598455974371359435920534890757262613458214543276591677990806292439727314685655363140923113918950631085396966375775275110795777051771248427494374098234501267913649582196818883811156017109671233355383339392702750099672049439173368893957996741307635977283260951017563641203876800172295745457270801628697261942933729349665481872570842270736671081511432787401841153329314451347477475195700479974646765736414836104949032809022497762257029862309736085808452759357934062272361607519710884619845023105595380513164218639472398594946452340702340469553835652163888824077299621839506032965369360106283106009839802498426031281946074041954686786987542899802501087517262953708728291848314190129901519549758134620495816155707653627540845558256960122121734967410804040519784519150715128149101822546751296248585812227222559885611121079293527290690721288268909988257688579775030706655605404910914991093950024162492536029708732985766180118621104890150881649847774706967394741164533434444634047069000649840823770994293201676264358511896639043615804978160521402400426204911673796657441735252935665645518600081209590612209352714638890136049141872128608413969995943497343393437672234218192034423212986678175054963395642445874593275536486224847712126444734083213123955345820496430144771330906075991439270328509670389313751123993029034867346424922692661297380463996557644602214523143503454608382814459865104150425106471897893286846390494305492845767991883576722267656160084074898438972670924198371070692319273206387673364448800751693531199085519621471791211529630860969740217622464490653185137066077882708419634358062891616095953342321843723343042526626438803172458761088260710653092980699498234744918195239052381304343413200534553727183281504504583941577803317893411373891644826256399975033445612274914912858645292019722995701332551929487035295915077231080909529133217108121528014178133619302013101791055177717893057003916405823830201277310065796151113537328941322947512058804335462391697049364979545734402603968371924878907329239251992492191854539336858442797355443104705661022279010895450103998815596677154692995095336822248813188284632348198033199093814434941204652185135951043338107015660147222654527966343879800854421631750664278422244106786667583939469377834729220266551381449851513342598879117439166198270771346833268058187550128852512654715835081942450584806524053319936083763382899933273900842151242511971615581783872394941831601500071605493889862416500528980732594944294517284454831093344386209253664581801744785232657476563022690002843222443561623741984726066391591352914007810365238849254736705836942372190084923666380033334999487017823667215471853193461862704878485655605224836117882101482374117700631576677332680386236571577335264733164758213972952814113275929664762336586733672822947872246374537659617907093143718542761686322613930862431695433098766308249910456522920401217259256609977742223693166491839664281723244130670902682206226832465246585617151086593506343236623374608870621148315172685214369700224792546469233474914955194035891774826720800880821369771743757089605238103127802421391532195063046677712323170528629467589742462400648995469270670590139220595608827251067406206470601330621782345485904076769798977721644122343805788538954339707477114793706159949760342294897001436480916476747088957751565876651490261126511337697973043203240437001988433928601562248306270445454343662977438094915850827852674311783982193803823960947830988348326235687760389354156868282458383805896617058615122704769119519935584264656279827197173160313551225332488587226259447584039936713022567085382684462763881406320222038985408218258356906297110925585693180210751202387024554550184346998541650735258826203354497193704419621206687837230591036307875105640571292043939543403846666821966579920165427262448735870490763901242470780727183200373879255813530535697134658324559536919137225085961124040478005794123538917285540948531665247984906448088499459834994243915567887007927547618175127120399278885939395138485327919952750868</t>
  </si>
  <si>
    <t>Real(i!)</t>
  </si>
  <si>
    <t>0.521564046864939841158180269628190053856405678277895631925568122444248695236228081654112749366752410966537598789545334992458476517545765267063597531891822503050637275846189246727699805722297290847776226967185681434646340573497074120418829298504020550837153177008674682903000809277983246851136024595311618257321863403707019249795330742399727814646037183577086576652062441674844891315635023644444811970670014482937590682183681789923575441294561433882487896770744794451927230782465156153717430976943278111826037041425667480141636079573076395471850195129598372868688002130014842090185954969033167794225095830917553795601373668000761303026224258109621957188296453607799694750393476687798023542591005795117756656970994226352311226078995503459683744051244235703831839912817111218659788076206790495011796828142930485834716133974022150307583562793794565686397667855837117712276134431961523088365160261356956034374984565888396302877553875020892042508798601015170477612742029581932569699041287514895340132246060938103576489083824243127692789069404441251413750033366687552107702026699197291873739462371591334606669590465950860443924799345108929153975997029203523313569649729976801222005013503536337421828391595208548100122928301306455383490705544577795392406533590623396061222405300907924143121102100067179775287443393525519702442152352015567375809087668325000175474956693447071214460748462800361294248129443000908964809202416542253410975468887644187850814390448870595689850463974794687717123972227944149062967627327499943069116664997437386823324404615162045293457060402360374989124163349818882204635727206714482247559942126213513091067688680262681624200657358385591594448161677129385386975720250629514322104419675812894847108068270541436418719084734640124810676358075521189489140024962724397949904264481106688292058626813991235551907180608780897521741298191257909195136826952634905868006366907251898200038424929117228153038393647827549073586219605274382365280107615608185448752607763446636424401666810525372528841599048398833882679094219937794760236420667775574026034901152230682733345199913183739973943799876493228044869971939703593655158109888305720464195538174061250460988328914507002483312695811390030159999327512256825959134785721591385064369546237837736518705546657999918717677464755012058830561363408812293676598675601867136703484801472266836127303716457896597968079003122696506526600917608413041074997770510411020264454315392209163587665894530493814032907211311710220161264075121800722853620864199869618578743331551593039382561056533717024447067394300480077194868729025220847149173460161976715071201042718024816661692743221015538355041793126691009261169926625964684174900575020231784370809578431353955969903115936054232555137524245239737991755836692403829697203092989000099543271429187961057639455538019610966170697533756231875745328670119238785329866829627584957033361108175838373448886453554587345902537419098275354301850678309724881159526071490043480635796592428143237772103757982439680657182494188408992720996100232586389275342052204374652983125546869336295831042569408445271731043032385234919338431631687480471951592830807120515703623520804898941946592482926483797637238120598528496703826824173107175044298749071879847620946752662454395841333205085773450692309374827966040068637738887034804111621671523976655261256895495968109611721373872748899924238659694326489161527007775612006537226835518736426318293159676344236995927902214756488873516120653544117087462710329134005025360416234967197189331027232815620676966923447180083009018825013267809004609104183244874935338473317756919573318930280749243195691780196724185413810066617740821981725660416568228294517063246675882589621890603288826817485945857172266147647589236572702965972664134755134785371092333196359387906002759534667085928258667442158891211733724013225800427376091923101009873033245183282422788728718435550881162583097307193045784966651683443275001091290475529646419389040538328681971429644439655263352969707330308015270908486293614641327584634672381232035117446991547909769935995266399973675353126817808591397812254843195113312030702621512951288215961638214048474781347890692137252380390039419881019333915355124373711332503699439365313864867061254256396020680645368140916869336289263838860878445071957153644405175010303919596527490708105760446563869570759044710572642293567862665074115874178544093441693600500598504997636761542380993158835632222649104747511645174167012099181448857412029919024230802697509032016159531312828123264867668485235742407118680072582616709263803439058282056478546349664867263432954587974796864516332609753726823609205816013581989971013125519183016700513798257157476118807702233065025326804763399404214876949113190751573494909797295827236820233929595895061097899675001203528865962141618255502978787497614321728547041313877174789445199295550324436484911495403000630766408554988752185783652481965546183992236626179128449627123690930236946194492218394942629028797947872202602827292656654948025869197814872882590430083</t>
  </si>
  <si>
    <t>0.53934349886230120806079568445559842098645597329484261194881501487046275401749045552841524293681767735402908683806703862081873646778101742602865197878715412294273233767675678592854811376385414417729075077279126065513098854257878028595339070419740017322629649818417616557616030174602202753271190569796362036420424220565250924301946179173710139818275496682169723660478033152104220802068102259484879586903570076949427504605769090442021786187391266690248957674938112914230797216175909335371973671988722785609081202998642128962224302794124784728838845569951798422221221420596666411357727223955481344656909918562105681298258154302548445696480324228708337934994729673089386679322363593191771019652863291090005872063771524338417309315067305527097397613779398711646946664478003733330826866659576093644831924591057257272732969861527901156380828092810431313114953614889003597936022564131282455614299452576418773702826895621168288293368539312907360344006592594358939204893144315770146312574173211162346322144230827156730880341477824941597006643034121804246858168553757064284222222116322755143612057042994799220169001787358908084343913576284636559425284665575540513922816355600489419551266187020957113520460990795129412650627196551015692611761329904327380166131707842189360149660646759185559397346180776119588229429837229664769920130051248748985352773455126816232805883279629072433561120888317987884657013591627586561595173897683412538582771538566129259196918052910380703922558099342600505674808202189438705141852311281197391589157954830050252767858419236425648326086065372880113609260755894456029506654639665189622002798076057928007961868417922359118439977604471929394932289000122487891743001107615142040414516228989861737660846194452550889121645827835605852909121057871340821847664503482649216401217107583386286243260891664923490054959065432487387237382758465887619814174071932263586911573905166133281993381446228571381724246165090977866316199984501041282931894354938868005994015696439752045599366346541600103532</t>
  </si>
  <si>
    <t>0.549539312981644822337661768802907788330698981263064791090151304576631420055753047562618989112761406841466927579190404955263185905450417734549848078207129395256287725094703876281688270975610026115640887588688941913997042653783932351083237495368714179298779430006988031529060068363923551868193847735583805594168390865862502841553060753907344342607909650625913030645934230065412361060041118607489217466750646152610084342112598824754610882388242853943164542815895062909372855640631712860573282601614291502634498747909691567676023896506619892254286017265556137668232879979106763396277690382632708921983945723004134436186540795336233872024571164606914425387868318065981441791062732328732985894358404464513569906835067495862965072477055694509983292056288856482328938870143806454829631850627571946095715963196098332395908043814727924202044951630996761465272519475708187485360001805412870630161058865601097015592439767669989094255929681870729160076789008393992781794303476390351420385730873643537843474717035784106957359760207234541767376359305839859123596497048714482696738294721488730111301237003273259501487030206683299516974759097365150729888126472021021023780828161465200729013282918617134810297546646561435076329066844557063414748560948083905018877270428273733859006923675558291625582948243247815338737691363173470303742294238561407726520996166716949073922144077552159675216380203933600527330127703726610214029453706730364849163236836153129327948197725774867321546327177599335971884373860099240364976623584587257232162435354041648897720528997003218453204023503593776082573175356100112403746226197855916047876537187757396413963130286488743270370303201651912165142415037319654395248767091135929839719285704461869998902939883594248057931683566522561974176428496363427302939707460346059213908007460804389941682172264362027317433082758827950942960272990849576334259938762011316983004101134950159945954709436042140488682366130373332621390077994745294413556064781333898374962417966415158015851672576169050875413529219033569718238354372328494739607911079928398235308624465651709676042321527082424190058108986196716377215611189576309265386738193383905196971352495641933958599880734850630245828723914734801959923365737562073018864185344761506073256122065922875591467149697140128575833946962315336131355488864552552699154249998446137856316959170382494448890061624312100380197261444033229641977044798352115274857996569607893507774758717768867065063636422495959823023219134854336984353096043616513721363992302193925407972811671741891340093024656123438120421393588338865573162847162104398706368172963537605035959266244300224494236490951757434016813580384666336984068684251448835392227752497413335463905022774333282830318136775650470108089539909898814183899605564965838112910894598819628568730503232568837275662364332080320728555375965105046374405411475921127919635188433432450846950934242166377381152370516869626517874629976670509952377984609659862490617161084425884557860100558599945962681231628771781074405119887404267210208243556141450178502412515107337809147490981577141658449704722402279944261993741761447060195914721633122463203966079325091345718060106406397854730227725883832398700358704512585932781778952775495393447537899738222633624558184997380010862962804117475467368530170966265981200653227404903147133496864440720271299544848470119471941045293261200681701436502081362293165026625797540346185113107218637424457576534779616809942288189059411608801637918991949737342447754785962099669256145177666923317604985342108151726497312668748243922021926261913476459048180004232464690553138355890116710749845020846059544537098916500786183339792151649088863065457677451812091573633738863642694378156378499997306204185165296062427581354292241039026297492151013957239154013144601738740324237447203975965818779272116355717005947431007925991265709118243436514233188064899076355459479092462155744634561631628115497190330085045211316695770462097152224606927156038251807541728388373211258552262385592281106751130965874385042088504394453739210302583050843417300354446796699678377137799836012673852786127363714643877626448870231598133615395643537239856260120365032346689982424890676935374843359377642997496849132990643351428253574951273774222031562938829639171165334246290029083618694108747075050967181712291484257859197670559326924667583332023000398080697988617092196315855440969041553808871887914346253382569284907119106128829917805590088577200674599075680719551013800378528346865787095913394749385625976405374174750434128534128926538566250023327271914267572105845940134165425677643116155450265228094936164935042053120197689910515338302008991733098888554883531479934515975769248494491117769229110124967331942185659532076361994594383951815950699914706417227022762492994337611234455612305344487847962979227602663686103937565226294922297292197865197347217830654363456155995751764485589457595573400609524656929699047261190135901133863703202159841142210816339995153442731042614517880557668754110444360151576744137637732110125282263462</t>
  </si>
  <si>
    <t>-log(gamma), where gamma is Euler's constant</t>
  </si>
  <si>
    <t>0.561459483566885169824143214790880786765710386925153168154159076045087967074285637132871158934214358767319131009545041838152949647651043852056678091513130577479582928702600314148706465448985364053284772115805431595834463767883748010326263482569988500405651783603397262374769485536371885973284371484689270209667123402407357178527426326962187989151147341053596439543961809294588393018178710747250536585078886433232833176247785614262626659106953467796942446381097302551114618603314388777267701666394183890433015328284195596778877374436905902972215050350386594898528708656170828614514521918440600624775992576496036803719359188123990550140786375401189620613206453639140590242242217159154831612491098775586168253217852861158480788880242818885628375802810575975173701480906857750426501029288721652327523464767749973586142690855195941236306694768310432084670835068787317113516251438604676021629951339455498656637298336873990659124772598528114423380684958517542044474940831957885366395047453143879067372426346338327600289874056865575130393511216632801928449563594695412109910275965757627372508084309439637780158817589330513689856181640749819848788021802787276197400115576268152395376307446077423373294900973310597493172633736154288941141425214969167170522878081625847280943573773934578168737220627186040418983094811766870135665266797740495012461976023021116101399377797696472856692956125840313727633180281268813555241284963807663899379808830983184935692819948678612799699211483809231481173879451529171238297724823378423392457504817061722815120481098771065847158482094677618509364533408494347149855677552508900244834363725030736695002766003721286163424034346028810186792534794036446284577377232436060313500394778030748545098075307744465295504485044969923174559104343549108535426496076373889596771228722442821759200890400469810891542335928273942004404124335437560485679991577029779806533029902321922747848349783606184750882853313427849276852546646677611005062038842565229788867132886694774773039508389378379156649518543275476401112250334069715022698691772126680919455631729030099444406250017700789018584484038199536707247800284669755131200749192431405825187354821757694797726593006898627962624649715980724859984679010426484250309784793309480477155738949782462787006538534636891758739906003988638335946694712755701709990602443385215066678096851531758034580924600946250446735377218482448207406571330732765982692311538744451434668973040129984860710059007834415261647610204047928576437605315207713847081916262713979620161643181858576119532061264160967974343559724399579948878104276213575044491168364367061027590212734759746980698466327268566305284053201425640056336003533742366306095040050845413431200484097566316474649742145428569822942988990158377739376387500586742254463590180156157240055330786863724646258919719348259577030948418938368979380309547207008079817688990293391514731387630342773227541105995347538981462007166707498518361682096950376658735065159818613474885257991009596376478973772469415168144192900370049784205008786992520690713207687679581799845249009093447179502234244860625478481157635026123866868219224784723095990816406004226620541853844722742941372910492044238459061585576114138080080735749985297087203765277239898456751666222663845286604063875478744926513058600243132254542949780789566421714154217198295270441329467571955206155946164449939835903406930566240777534279612681952456679834334077870975226644593806100844763146164097231101878304813652108451697156222831563438600835539571443999555055361514801997348366178154949586147422472114230313072323784705973725749987450993311066641384233368005903600266239782366662018595973187371974414571174530322742569415848194614935984626628497431265356121990105786621581924135618744060083902856790572788541953307387858756443125135674984686966371944778547292553189944575489103791631977279327636842298968215638688138696982613532658111938895955007899502935523193134967919719826001630188204583315659607581893361705907591824615941900574216216766419938256688934622240911162757810439951655676420301052090791593805210013295677408327231789207257411627134378479372804388130072277958612837804560200221048525253173023470120490781226300987623010911180394162954435769307708210918528509239210347010058511061591142119772709893068929534465922265951652736562347129116084222490250031947765120795237861538067083129597031131327278044217090571091452543185276525574964030886312286768928510349683192555391522895378074262870106375363753837917816202738960145730932142226327876056247387591109627915382880671696768553309144808578329314121315913531574235377903972808450399491286305683918728475867772423398372474464340473540935561874625134506172178859541999316342247055516102582072819766705566755684504864095221887733966263394161713641780002113719066229368639989142967053111495838324417155112526380836777922800481764563949610774939104709817110174835724270555412000101542557311207452625951240423610870207180772531910698859801449184537785789378308128920951990781124115016822813933738062237357851</t>
  </si>
  <si>
    <t>0.567143290409783872999968662210355549753815787186512508135131079223045793086684566693219446961752294557638024972866789785452358465940072995608516439289994614311571492959803594376698474635606134226846135698957045397762485570786587733706356633301238430455635429786085090154290819208560557523748196584659508072730890501573361831596070667108039283918360149499646349348448317465915933636893368097149085698371751009354679216674755288973147558892503057282246048651248541096883184487704334677270165744647652006270133604948057883875774914635983034808686985627342099151198306130250270223729283872721654242657269843069389068587482964216782342550420030719667952208955909369133439500511549495427167687894947024438303378784002606637609098563645828787818795338304237475555696975428665613548054009011047712373247301680884200933425919337430193546623530765672709757612188413859944428280026352506844475255962250611387848128978427693880472920268889238516484753423844953902789609971106054784221206136198311197337622797609649101177108813740704973246110624174626423712288448363316122377672323956720449417124820781245464060742399329777936936214173421717037950028338827445320850648163710222858181359053292530882159083164994821506543087658878487000934714830569260323723000849775036826488476045812278811745625465394708504777426193950540674699714326681509296038176699443690407997569519915908818823895932670754807450929422587088498331216288395533864814166377327685873381865192560945204768628475007098819606477671077249628785536364253190958075300502207261296738786302800231081311573207045834899879066794994748124724953815352957345965108492073750004283889272761655578856543090895404753642942568630518750562049278681356571806745332224130301705929233615012078899398447444484913773096638538036840131569778948817740237523328131057347650791192087509179295280784232260232025249228695677260539090140237025826981700779498870363552655878252098182991668660953324884830817656188844887731884579649629844915140984625642962465501509819478596018201970309391316374117088977007649409977390650728526816201929917893028524637994766724392044424277888170768261235369970105916848154882344003978804694382534112776768414777983159255066775636049149552551557434185816480671645714700780886165192313277265160260005500662560470094304683166652426181998248025932150825766309669457874259397190807289358490179706624415615157315105468724199217658009141129153951277310847242107317226514545093830872293929343825498848613251654755577390207576295178987052349029278297149253915079423249531678028110610277502409581280366649606653666740916848786370292395380727277269738661831802289266854585228393260981975884171560241801858594013764457108372878085530417917226285477852477878405210858070271723947341596605309405038524892051590110770306135349706376298554464122442464601784708372698206171048269545831594092465891227565771286470508683924912846831837488074551901316163136856124902664670934680546060108015498638687672064810118536014170246820136849462979493009086595108954729098602130460531902287110501513155139257679459054346886493877419796577991134604457616486698150588719912557068042571105557274945050102769875356478126980179717936942628964934101100040001106438980501256539863977245782547818589630094805430735838407127403659099008256740098327542781525431689401264873574658597139998108382796502841156613790015207775198161548153346627805123350383851962999235579819214039381539245638173519628662401814944328826399419059264382207548986059776201744938433855185111420207914563888253777209695527975338867298987022264430064907737242895509641268932983194666797102833208889001290751454442398428375505850670046270404012575505633468274144124827530029921082682982044345417573044442642720363804431519664282221698661149131563467628560919877721099117824321060119740435472287253003247406145841769938696371682531500109405375885080202726884573860953231226632483186095206678111436909210800498156755006273071172206155543035977040379570216062631807761068040955009929884425407840057312960763359231934951273074769873513339732871377071982826789977259660974674241223474125829183716809609358280699227196560257080738489677296387134563373565694646847302882258954786387519476403821713889206072883743873008280154569621523727912607014165072912337350785085216608745711744741312113416055599862535197347674137619042833246336399347051813758490732598975332398960772633059831528198473524280660078569991206608636119387340598525585162302386887435181684671442645124370075240078674429865406333995058062723420438515566412387552654628813525715256792644247961642459658656962220455146084614801983179567354155527827918227030910615334980745366719477501964373562148392162166733180292819111895269564071514289683321989920205796541239140431647384279446069235439240110441880889704721976543225740013654432864282653091885152553198488048482412073533541462790175968466155546613664131619844588470696941279139938083069031986285878881709705166592458906345137991182732685216132709484151788949831929110944766927230601110677708973856184445585158</t>
  </si>
  <si>
    <t>Omega constant</t>
  </si>
  <si>
    <t>ABS(i^i^i^...)</t>
  </si>
  <si>
    <t>0.577215664901532860606512090082402431042159335939923598805767234884867726777664670936947063291746749514631447249807082480960504014486542836224173997644923536253500333742937337737673942792595258247094916008735203948165670853233151776611528621199501507984793745085705740029921354786146694029604325421519058775535267331399254012967420513754139549111685102807984234877587205038431093997361372553060889331267600172479537836759271351577226102734929139407984301034177717780881549570661075010161916633401522789358679654972520362128792265559536696281763887927268013243101047650596370394739495763890657296792960100901512519595092224350140934987122824794974719564697631850667612906381105182419744486783638086174945516989279230187739107294578155431600500218284409605377243420328547836701517739439870030237033951832869000155819398804270741154222781971652301107356583396734871765049194181230004065469314299929777956930310050308630341856980323108369164002589297089098548682577736428825395492587362959613329857473930237343884707037028441292016641785024873337908056275499843459076164316710314671072237002181074504441866475913480366902553245862544222534518138791243457350136129778227828814894590986384600629316947188714958752549236649352047324364109726827616087759508809512620840454447799229915724829251625127842765965708321461029821461795195795909592270420898962797125536321794887376421066060706598256199010288075612519913751167821764361905705844078357350158005607745793421314498850078641517161519456570617043245075008168705230789093704614306684817916496842549150496724312183783875356489495086845410234060162250851558386723494418788044094077010688379511130787202342639522692097160885690838251137871283682049117892594478486199118529391029309905925526691727446892044386971114717457157457320393520912231608508682755889010945168118101687497547096936667121020630482716589504932731486087494020700674259091824875962137384231144265313502923031751722572216283248838112458957438623987037576628551303314392999540185313414158621278864807611003015211965780068117773763501681838973389663986895793299145638864431037060807817448995795832457941896202604984104392250786046036252772602291968299586098833901378717142269178838195298445607916051972797360475910251099577913351579177225150254929324632502874767794842158405075992904018557645990186269267764372660571176813365590881554810747000062336372528894955463697143301200791308555263959549782302314403914974049474682594732084618524605877669488287953010406349172292185800870677069042792674328444696851497182567809584165449185145753319640633119937382157345087498832556088887352801901915508968855468259245444527728173057301080606177011363773182462924660081277162101867744684959514281790145111948934228834482530753118701860976122462317674977556412461983856401484123587177249554224820161517657994080629683424289057259473926963863383874380547131967642926837249076087507378528370230468650349051203422721743668979284862972908892678977703262462391226188876530057786274360609444360392809770813383693423550858394112670921873441451218780327615050947805546630058684556315245460531511325281889107923149131103234430245093345000307655864874222971770033178453915056694015998849291609114002948690208848538169700955156634705544522176403586293982865813123870132535880062568662692699776773773068322690091608510451500226107180255465928493894927759589754076155993378264824197950641868143788171850885408036799631423954009196438875007890000062799794280988637299259197776504040992203794042761681783715668653066939830916524322705955304176673664011679295901293053744971830800427584863508380804246673509355983232411696921486064989276362443295885487378970148971334353844800289046665090284537689622398304881406273054087959118967057493854432478691480853377026406775808127545873111763647878743073920664201125135272749961754505308558235668306832291767667704103523153503251012465638615670644984713269596933016786613833333344165790060586749710364689517456959718155376407837765018427834599184201599543144904772555230614767016599341639066091205400532215890209134080278225153385289951166545224586918599367122013215014480142423098625460448867256934314887049159304464018916450202240549538629184758629307788935064377159660690960468124370230546570316067999258716667524721940977798018636262563358252627942239325486013269353070138893743692384287893851276474085654865028156306774044220306440375682630910291751457223444105036931771145217088890744641604868870108386231142612844142596095637040061920057933503415524262402620646569354306125852658345219212149777187806958660851633492210483673799459259434037956000219278541837941776020336559467307887983808481631467824149235464914887668336840749289386528186304858982035481862438384817599763584907518079148063494391628470548220075494534898613382723573092219003074009680033766684493250556765493753031811251641055249238407764514984239576201278155232294492885455785382024891894244185709591955820810007157838403962747998581788088886571683069943606073599042106851142791316969959679230082898815609753833</t>
  </si>
  <si>
    <t>0.636619772367581343075535053490057448137838582961825794990669376235587190536906140360455211065012343824291370907031832147571647384458314611511869642926799356916959867749636310292310985587701230754869571584869590646773449560966894516047329520456890799022863761847560347610695824481957643747751376342114892399785773600994689390957838443593292387132299624667945851218797794608751526299146267856964155983496557394439935472396799849771502340684715433724470075068642186190147952038957841459037335072237209977986541221308627102012881299111265588664091786992478392663362424067212143992535647949995331146617741119020280064962710257555398285243520488797504590725511058951562532272185831913927045249709256279843100098001191039428356227611187140526100840065270984083699246424962245824812585936356993836765740846301630224803486106427208868636563029898330890390985141599500621317563255927089637433019188293314876162799903630630831397388157435931234869370256146758046650182823773310525074600104490871884612845039801754671780150502243345268467810390325128997664933372580424494147514252454546768668568278987840517002313344212478434378039358226874839818986041726495262070323357771919883998021017550264517783533227384203141166060564161957195402555264310478797229364155998314767562392374951088247501728908757205465021044955121550155524427256270617363313114107733707198224283161544241410955984980503982997105188094376382337204659318564742310849623017797828087159079169637961309179080866598414261272614176015362759498870766355052763866027857619107882750734627112419119181801413583033207527354751751064499259812239862320876334395004140508516172926321994878747511037862653848841368177634219914015170954777174146477511317149437513738812920948583351694228474545367717840732729167856660035132317325413991163989834597161069802439574756378353220134812215221892492863237727907041291325256759238999289753340697427959390004158002735520159146894398432096010956043499819419151694273044559795613075989708333984459683315615107138972142018273824334685917233826893308141941570224808347357296398248847013273576083883174283099861995234744265443874647868149898168411324877007384899339964644598266224151878704559725131984310433111960403132144009353091951634160955046229781723704047640217351993556186196849931806428291412020908840944070093252692719037244201312620437495654558581223170428720334471819506898583921895909169792436803748503147673331583545135961743474666559026937805638014549308766972455522655322903692110389380242192851112148261351132128683950939866273963201307954026967165858734033126467413257344642923980599412479278935033776839366623816609002573577251457761535534246035190865800682588270075098242366434867431431756904939025326844531994623766387562879402754976920230076790822760152873570248813549694145027233416626069188435246887183747330259540749998994834212466393224405568578178406459538110810045644280994086958980415466945615491440398699572694247248284696191559747554622769231394009222822857625455452809474080429640229943691244628878720159129903812006678340884921385675094601741870585826263887604492339068397238834365134586676767107755165733262266026792528656608403582846914495370428271380704044538032027979073689427958499522063103923813588323419002390145062596137577816823271545742732168001260382378973757010179402699657163459005769213285329827804653978271015757696144362175334211316973688139793746460586529144099106666419812562629374302120563633119523659146773739690950410539991319828072647857284932561903051589936331564696389913055159672679975794999086079592749066517840732215833310083694540274155569138729890398901132030674277503346388916792977189896246552732455833226977394067714389532949570649609738007991239761608758453933709445470579965530861666425369931745496740244904434452847994533851388397673597709718236625133359619215284700046448466688207650317214211716964537612464536449981273543707833961775387231396389593123542118818061221596560395479536353461934660889867449634901605616036471496848818092301338958901525976155367623473692463785290977356264500649572425132781295533568526138225526047008140434983823280449501743907262136074962957736145359121552688401812676731807795183670695816711516974110469628984237566410929131517872774596515798859813730210894366637192289919943224507602932875378107177340182320780997026522481950646453746135968115018083422137657639620519309098186364725288931362046664626028393502297349181945248164486865523662424644662928000333224458424725121305034783806409852866455430645921887973083108526576480637984044253132208303833394012203163823399319287469611593542055329582808323055902017169039390588284065707897538017236663458113441299734417418628950231664546529648183123987886265360886352218317725313112022098452835560749684843697956416402086198723884548830160228438536265725429817596639077743155683173702471132088948045945699700956994914852528087066944302658239309043829662640937514974516528438994358860285229564162905741656718822889061919215260510383164960101378721928810469369196004081932249852135185</t>
  </si>
  <si>
    <t>0.673881331107875515780231190468101933876450334793372545489981351669312130327529380750850763117317941636101068393189389559019688841502780646798398895277806074451793308994342605622923395649530937645100509492162798186085068425571296988083887235541372372175352062292082278130880545550070014097904941807326692612081233887534600719177844537490989398345982162135688313489354926661328689866829830192318580514657580564294337887514959133748370503787400668267200844465425122169366457054272069518455757916100365141559243540007488708056926531108491318539902308608739726005941565866988996603384012255414969746831535814784689378096012008060994842423688571273672702964382591815443348794038779928657002889189292477836584052218687684797345060676469195020982817646235149484169360645088042416785085395498622208401591699817161463024500401131399003888771109143159990660947631749847391728608482901766564871451511522198022152582987332432840490035704635669310533384646428977565494430759453251453681267212653676735259508415081542369419136359722193098644238382033200511645145200760099904586385704586914597014431591165002965685128801788758332146534942347204018632211070063429171941320153317353071096235824952365621238709780122264192773806639963999363971316828076649613874779811289798990009866363683488254273069350056155147926071273300841818598459381597334985210293856872305056750309968142086425310403409264236108500119486652956748845631792594842409396678603808209121905502650527968027949442803764584507508830773639687291189018178030923511867563763759579372676681395375842249938940174645077809609061830107182156788615876923711556329565454585889646410858725063042878928550535945064445218788847644365360963410349080575015210350138776504798376649219770689546192220914486033622173941491742000008548244109289289740836035623752034727680499855728289609920999143612068326788225349710380580440136739477779534382216919426608954956941278932820583021464730955549360364009111755985425960770747710298860903588501417130563502134139006355609167171</t>
  </si>
  <si>
    <t>0.685947035167428481875735961980417358748862141870301506701866858170301876714695738561783737016591110489150779698549225161169775251964412034231414389417128432432783068881402877314472020677662917062215411828994208695002183755381055329708271774689142344704214419735855063788360783589366474710217980685302067387795731069427527494731355441138775468429811579271370943843583650264510808290950463167005906509820765021153590884685683015454215718877696184931730290337644716536082477797163755243124741107134753563244146570807554637675720386148398031452311147492958173876351488452689147292377456007075536844904602416426559684379401458132475709838533813072158224553735202517357363011413781296740841107289691418694034549259021232322008998668349357018531593398788719313877372413662709878852786052332819447144604192930249736250157739587429286302833330939521738957520379421466195396234169980856015720179089896409801257168564950752685923786388567472005395066354129365454521135836860262911195429006368607603895376782081737632671387646439013489480401673894241901304005676328968129401935822594012599788347209832537380898849715847583265695822839446785203909725854839378955634849153586292805207666168380028662168527486802597811549341807789236388782002859025379688114901297320697355852241591996377653665571998648110246591116616365084596204519736638112977214033162993797557234091936955822857253988821059695570755929989772473062298890674751530863106212701053326670390414894391300462964248881054223762545969887914283105177537568087112339272465192390292142915035742403559941471295498919634152915293801937087981557783196193940198220615031629276519501422327073166971936181973591738963629450166756644335514146097018429409898064993991449556504786296966219813531007983655175259293176636098306272539486842856989439486777823869011133700779519436920751389492818873296074146763504388875328535519039209475163326296931861112301484641460861475296151478693546055466790115357682434730936038943952856637718223746184299043330317720582317959631716</t>
  </si>
  <si>
    <t>0.693205464623797320434363704224138687941021750169219013399555867529558148831661043022336069152681858350564067439740476681349177660708162128445879577924323025028674702082954309778298796592594730434184622080780201270604182262316658727279275990400852903467552293086288897547792577777465752854509651432271790400599220513339924606603399479908778839925542978976143519941521872573891263499525714752275322827442720784751361472746205380372239425143847109984152426853606135126648841685550757302032424450501904577684545948912177674712746846324009189046737062528480092879215620636710489930963073160689558720847851907024849027444039280711764872175656502274015083118497927927100807897442456515590478014495409881115513157503834755816570727234235260472795347582982887690646593046222983612167034165501175981521934013073656398684990779311087584027136350800674755535573007168952729253686925384481504668250937898426203965213745209791111965737579714184394711571371599085578764740239234169534212828894045978247685651089490394570168404256449068307557643932867468932881298598974246884297691637887031130592399113466147192566324119885890580278230878813406563607027867158230439205013376914681361176480088237471588293216880523850673106181516153569781728559028073239467616521644138195917553167367033016049892826809643544894116514581005865022832927460902640326766135620774645685887122482527620908434891578078028855814181770398913903650549777811456848297365654342376449637022671546132765078157223217946971522615052321202915999318923120175980506452276421410158019655227695460673633229579217259655294405321106280218376188463058138399457783934067230821049294377508035497664163973834850714606125184937152075322434409459818084451863035721573233985376527964262954162389287666874539798781246876349242048398829037839214551796508259189664804544688640895806102860821569715497251161230722639911956298162824988318751033345792857196500304087153850784354806244319592398635269969005451775952033054328204700414789332386538971579620753472810731453497</t>
  </si>
  <si>
    <t>0.706413134087300069274143946139500255335706081219521114582415866883376153440227237060253901799263666184700202774172318261699057248745778626461841691714307713478802623577818968828512979384576420314162422301231452754514891101969020143764017699171542389951631495318035292697778174265682864295880250036663222367583471742772801333479945594872908448654980672653905751801387276168652443672570297095842829360039843171846526024923141344927588528739840795131357771130194838877097882598087228900071372407221173895358717282231908952040022611490520090386304284531565485135483370557252545427705369450818503251064870550316592177662203829028571801193882214760120751494525162138957387779014292827741051184370311275609189589925198969885648543649002462960635235905570958329797525290362236140851201290756122918404235783443351519813557737234744152127341512585400324640538225288826196382527943020885535981124854416598032019190889938066312355926970194369845719406304153719667458696673437477356600637652134184479342856828450376635587474213159933061227134697823765764806331963000774489134885098047355553112473225980031022846469236839041546669628131686502630924668369193521183224969179787521890971460211200303180942383012971537090026248449626305847901409502782600094469679236369017082830942896838996057307710879418029350769750718058482419737357188565065471781851466501446442718884316506689519998679683112120371469010400954527208860300771166013113939234816944990455180943220776718787970936780469257565461189016790655859753519918729478539182074651101319111284710763651619543292803530751646580017532329357700730636603424662675701692476478332586406914014155166638812551503511961525007471020635873431636877100520237558285563411174715834844475386576054194624153959177381435525323073130692435210328501413612156793440138965743671561334626406935712983508718935064792865460541998270272843284893924899587259770698842502791341283551455277295270168819818996803638738106695048902620424876512526804226420590974235733040715533663539411068283817</t>
  </si>
  <si>
    <t>0.707106781186547524400844362104849039284835937688474036588339868995366239231053519425193767163820786367506923115456148512462418027925368606322060748549967915706611332963752796377899975250576391030285735054779985802985137267298431007364258709320444599304776164615242154357160725419881301813997625703994843626698273165904414820310307629176197527372875143879980864917787610168765928505677187301704249423580193449985349502407515272013895158227123911534246468459310790289231555798334356506507809284493618617644254632430624748857710916710214284303007341236038571792743707782853483882686011324272350792940081037923746132861300104279223326072919944697218546329590015569412323407854131505029742935200159324017109744863914532052253631844065686992762805866102012254561385011347056378681364024786905448375200918493418422536289968236453038149847069023782741186449859016340123721031463456242952609050222992107529556012472067086426573905290180168553865459143465735508555584195829086344470987935829107606411475924423604484731693144578144138297631757027113382661984730875564580120435775506757522769064378002631573400856370132698473512015025874765943146281569259408173900078468458844092618934202614391881469460715032793478434298229757775082236225491844801844366155719470778832552044195714616905660302621681474265852495788587811427487071949959401088121548260328210591365836312876979735862796731861931613074137131110433557791979996326058812634945877049407967432004172854259073611590710203521325452826616669921822893289839825963364619993768330860799128943013168180891374799710970188887684071310886939959727569861563703344916499494769336441142818934887483125998329176288809946966142267236784739748147608444574274626945237791441726304826204827144469726932331287246377819098220515848991653092600968969247002857816686027403427028793399983506068611973791071315329256610870441619147364380869682373391871598000079609440367392880862610593374521248868346460365554818486080446685433057836729266741664762733792582235537892430123180041722455740929382777714322756165710996315566625898530421827985217642820504395925038018050457973283533844180278587003837845254806835970066246780262009299955253105408179886321569030273350514678498552121255289087476552862796749222556346139017245675331878437388014158141480276621121347876726451441938422321458664138544415904351266992616906137499540618594627036323768392515241079590094308355448643461460059879994035190927166626823010554114963964653643589039994404958837088705449153040016315590821399411558577181934830851499967080807439343009022752776993456557593005193187662502279093022402037512059759215283726684180683729868721199427664258965448018694945758659793706721440892106251095847593779672219369809465727499995305379352454513044175881811237487892942918401872896557866990104999331109347496129795663821180970529605016401307493728329984443703397808369592978644432123673179294343224841119300349167632139952814158280695697127882453103259301082363151668148753784893530330342824908004635935464607656618414067849446854870825223729548026873639826223854704962061935530723527199337182366923872740955043644311107479476479559394607458991699054189413907653278115790518032433793651800725113660441467567069361384208833921845264714349245419227872289704799313037124977458401426538699469148018106676993766025459994680375695322224788422849673563818225358163957735079886677431946971162863877001913013739283708629047570815357979892490900472178018969549279508413607701729079076050246833147672441355364619830116081911913330631341525128639058472551768968578441168296614891159649303233989493204604280477907130718181550230779716627523724698796699956270976615046608765223826698235331380583087675937732310483817279369308244009942424873963202253272244845502039710590846289842878189244074949320842749745817880724202351051699460767118851861667655782297219485182658336097452467594145290315370067343132083623505532673174695820357314278399008896690721202263456853330488881939243311900169616218523705766593626595300958299822769057894420690421661605266883730906089007148046416205681376270443686452564703669739716530971978468351039714757939114174660965833205565077479734918948883717221769668854978567494203945425407946183035044329052735474895232861494440446230641408006566850514540145499872823924790772807324357758195251209928953065546729391653100131103686235838342727749952497042855404962879964446618307719135977502890812566519076573288953963434250403492214239576212137720513402878160782661030942875612556531968512681463580984125629596012608029350594798366122119633711867245382323363687673982299409574903965859001211927726943019184155400389591233231377058722125009363889759082191725731730649510381671508984277192815833861759194668333521111055469572465143981906419944655865654215021062775092749253264727818883015730627954552305692384141179796238614314521321368081632292721696438631930171574902448198681664877442962840574648418063362949286916608218331743511738651305053065253649305767064974404387236555614771326375826832955865071180313262934</t>
  </si>
  <si>
    <t>0.71043928715650318866934589306072113248284584394344609690089514299160159726096727339905946535729556139253214776217878985318083361580901430346960633647501018028158703760256766028486149816412224201938084717236824855820627621042456824659809492114796438331830236631617175305114259075232354824417654339305994799687570310396994703459864349040544950034119882166163937151591996955229092256997760143716656065374852458293822457384518357551090493739614149961076560816415854742457933951435258156700272610579733716650391793496038362858704513006259492625727338962792904749123573042143052394360441332457635302199094074019348928744454825603885375699009733968831652278798713087789195648279757337711730955514584878754388866409909214186886543213726920540717016847873910956831793166196088790495906461532330829892860480344035347195495851042080124191564933537713446754051275593662653113215650202316789145396503156137760931559279385222363839156104906718765501053795714041657741854046858062459126804465824986825449795207891298879603451509079859118983473189310716121804397661001640785442985171119635583262853990424615786414491295378181180107608289242435188676077760347913490737919314491746256936083883497160901423973639833948090117116302487663272124864722701600879355906870767922711947455968602473926813252427525246568614259672980236785025951965405218726438402631731098622547950793088821959989452350451862724774010602741415286010153137519651991401309085786552444091382106328345034988933342231906213637941508154508327539904940540942555517118575316597637894449721098766740821388962865318487236981430593573745793808064361851173732630662692981110793303167540207629591126463866807196944863702005598776354448673463352393969262208713238145859662265004543868782654031582001458319748407276638048237115352037742621763608039196655613093267736816972591463931620263229377401859871912792944137928524241278328977023101429915702333626756751621360561791866414168551772028209117533037555027364699064212059569944161242652468678701200004345007509</t>
  </si>
  <si>
    <t>0.786151377757423286069558585842958929523122057837723237664901970101182047622310913711912889158508135564879012244144611305875460370471193025364500280961338291499249078098615358272390061180600346284328287549412831254222167965617594682833985874045690585622110498242403884624309251393458880586722686341042450355109241023595436581736344316584885359972592743698106228947232445058347661044177104306720687884514804349925660575596279856056102049817139335937491449698615280972775402688784680183957041439304547082087908403478975599808842367250621129251112924819549636344041508762993020017974266101785241718945710931165830475670558500635193133845538165948066759246347713690411310923048830802683276118388148745057791341505401680119094345244814813955871920027133779686733473817535161094539201209357766601930585103498808597929639071526656004399416733941144137018782785467447923768412829632048185659174474337122103668411705041576275895724209198502061056905269519645069256319769823048578157065202455494326535818755094245820218146632187472814540664528500243710048585289446094406080157213209148861946959796098087538024116458255345163342031192613641653916254413013468625585663433430404977919950913657752021233829854790711940028546055642978182495040067547506234743014937167000988792893326636302982067754960237984966511394271933817470665338841600674286119783026224943881486361286339810829164577403695806590390353453868141427287215428271725210901304777828330578216290213037088476898505492437914593696562270241044447716902319536567905743007145927036617354803483674624983362069217656986243602577181699154211884851645858874237567537425329239887413507933461941794675275217671254855860502624626514580782695508893248155772478829830704959345764387921589230637264368888085471950383689183348813085730889256208154230356628770434976678160875385625907147688870021868916681540512572050601359354288536367430634342149474927570541574197183929474407952854263312084329587317644554648809863681742436981854101546088254377576601413070517463861852630508211442852310376486824532505360110281909558265347603450750315990216995144923465254139995800983601416321767295364761752128986660155671115429502401338184093573979237783262026675454822113059458639606746979080722334280590147411606781830047874311777584106097783528515699962470600505842465505283236248875044410118489062446928501716245029564583399320234473529932473627233852326282353438528233892206943556605164957543794604867971643920230166028134070681606777949902733272554366834584999004954993201031377824037578473985308127697207019482284883628347535359943328975486059188325826336444390674440955523608957147383183317940812476450081980733833596532941314145546033293431133232464585048474221909171426357143247316876937595192786514565780775940999274219028348491611053134972134636974761824839384247511192101522019862919918264276729328322547737822691420105492941068752735392159287073932387957867420062682553607101835697569817726150396604924562054949546862350914958560585782578342717691182760383586634094886855584538376208063422748575415151073830692550515546957865263710569633023761458484728635531622616748501054771063676263264977912931724662830470392933972435493494938220451676747046352529495334480681905052753416484908084359566784058674372695131660399369918058885724432369651063997568725241368756994982989693075473614181891725242153652676733327037222415018148914166811473276002602467077286956503334826443479381377780964622813392442341147234707060338099946146627136196007303102811329061785729196172711145823553101275974716044985795686031529954610430622409621290363809266929523514360964484792057238235580222114018581754695135403967411631467315816918597183457661221690799928437373125519439090876652049595207335589031242055974509761017523818283409388815685724525869197798136905378917534776475478318665461094642480716721802314287550497316363467723176634275835756991284025571470004977464589123767144705565812372759195430410563556460726267609105155312956727403769817369046967872072647569274562669538458572998096197365898254456047842524454891927843280676644963688075924506604818042504658124310692267415568088812467523504446203214536769602239635533009470547308414729264801342141680884053451384352516455566810078548350836303270401509140078290591179586471477198587378086808759378324939669227431992893301451155981920944952145859257349300475177090748883750494341811712894858829815955270847927413171908895997091912806476644759756570743272767506473366895269361563340382431087697615359874765638898520041460806053274842125011045833627989431553928716825227480359686094865087857294697154195031354873513967334888724129999097084773880189243499049059604718377083946651126898960453084104853061468464205141868657814354192726965910654649652002634638938189193098355471562617766453293251566012207762566420848625012306027383302256955905197938992277879977360544490244608324343944170448756339481803124058229426417556297407411803932810699902409807072400322615145082447060036903436005353530010977739578420445092867392896780900465873242899903</t>
  </si>
  <si>
    <t>0.787543272396837010967660240539436424589459277281388408276093899607444656331566943192030466091736469569917707473498040967471526608510245566712142691049134073990464506688548109791486485813341349198555286491574762426279615584330921799798726885020030456704123636741629088501858301740687932023882326879735459085068938267398262646781280073192827837124025366035198366584568990370214398428412952803365352903279402292865605877194783648389622803051471023983894325816289445746611518076068304850253292646123696189233515484845001743659164275722405341456723303133092272809811962646167394457316990211068942494914132439625884758877384110799934988842030111951074490083890176439249919074985228932484028012070752283335743602737626122979581269275031393805669068161543755464282577211386490121465350765771298272433158473354833002360618691140180963014350095076753508889134397362537865273020288904831973804212172265831073257917070095334217071540582471634084696337413660958595699169541586544721774936801950444459344801956907653064411976782930025357215472353577231767775665873978233980452438582464863356448951965009642481788409207087680170969352162536420727703430571725279400898922046543918859285452273213494046495714234683727514497048248996273068175185562915291614131308995874088677621959912019135113664701222467642983564599568754513779534923771499582042076873035069278435230486843053239992074705364063543519223832979323179560467782632232514100744989813926963209878349692596672344225136256185128300045157603873779672055106402474597914357862253514557307215574128817471104932960680350652806654933366631475199198476937015197162814133589262517477610586358635275520674721553819554636726581223945553042450794043831993397779938162982177927975851575711159139820483692787358790863302597552412328427845228492036605549152590081024673466213430733210032592195334260059211412257679963847387017210068939725828084993817520034979416765806538249453737146715525316327520873998554581152808453941918233244627152452094235649112424175048906598347242</t>
  </si>
  <si>
    <t>0.8379852878801965399549928612589497248086592013241766579041178935567769368880262223275494146865421917568237027390316224639131507901297968182661296840012383695217357393881055726157780730113262599134584085045570934280823181166857060484029588233234288874017571805680849097409946292449234793457089972201090859902991250789509887129466460717034050808639301866100105178018446937163690872038275319619950539837408143837555666652223493334577921650452261379933414157424610641912183806721784216607602934978351557633241533645570854006330005938460252309460898359125287256002254992084148243393631510125611461027846092808061807385469032685804571845047914106760846486111402422348971601274086019026515525541691277122732315674013793898305758108041006855568544387416969616693265962692049273798086723139575766123869623087969569814458467270521511120514383352208209527091250704111568639504325118561967980185408319990782787741745225962935794182749786238068590892367477941771686129826047808705583126469594921677264227672373819498114589263509067797932173953909699290467829275133273388263007702612347973459880107432108997001851527086669059214008881113066310527862932828805172969991961734416272921586094913097195096486634404970671946291981447133626812988673818959534205775912149694236181596352643382917314572933820127934037008536553041263191083328599762805838382225600330927451138385916323627667552189370082104381840100437481610045595963509231629412786929208541328003713807093763427922206792655697215643381048961971541576257392937698987697540235243591762839143421436346843148155850575749605231601501662013636184046616277538637294383258984620259186059673878067959413102567348950229170382335837222753421572313111848584953588542249814876169758004993204611250338555264469114086357855331338978165149807451228379657413846709778079595488705610853313670931457758886730318264291096881606747033876260808429180019543221118844194302512284776359184378464875498469857233991629160919146411453250637720240333969869871337855698762903199683274011769698043061270354982408863846194658607548379719398625515654450968106834372499918692516041931138601909415404215830181055965253055265950302039683014974933169220655886041659756266014173741749154415540903360168713842129404075284298359299020850630911854765965114142294224737192650146389047869687911087793821070070525871142271342896004596580319446848158058784385074960340206955024222063137411839932265579223942656087132944392396772405651956002009478157945060377021842792820103195644351085271177682225814482352487046224585129621860419132762917958549958293806877223520984191665153968772339311474550875569553833610303549609134550826466884525953995843302569672773983321276350665297058865797066617199977450428736243012586788042578287973260352695918993081795156083304930424928991925575705819313383154138391401605195819010356797051601775465025587132153344187002942908972283933318594778368447263253454166740070777610927816479820739218466218210777872323859874372291807531848143872655638992121508615781024648475171855809129510366488016233525474128318388664655116462805577638684556429810928025192624545642774953851826756955587647564350523411329565583127488130492674628916709230768476777672403702896023981384510511449257646752980688847599734687124360889249794842296981793980648875937401270871562927000737561823513679643887775417422426647269226234523163715710509625819005091868433786181763030827295922699078441207385660122188731868521365329457896091169479163998796033281160337517533317633669222203468393020661251567036048049681082496216638947855283865785388101535893928345434973109454495491669231206278031423033199618243048658311424638433438680881571265944243459352402452633308292857530527773149602689264722103889990158695155114939359696881861635099603451943483984048636760890097555026548375923709613520088876433632510996246110140576338817071531865913800013257555525486771471286370266467953421878361052351842692841584860111564794123369638362539100688231447121048382647969249027013430676099638914438726517044758462208312793481016925857610392908097291085188487806127981220124428962156801150873695667002512007553994495347312043106320796970189525469874514732076858866037421023484822746975290145789606035670871497821797248783468384370410890478577759302468157889495376124791251240592277062676955347863206164641399771689063151840971512595494673967046931192825756170710380863755868645575711864928850774248325837280512726438724986382622405672199230892915425114382178385361539081630322276686939238873140560341126672368517009770230153881335635275401769460556856907769943670770231629328494809310405899379886762653864559818323121336911259173881340045018534544689543439192297415993060254656642441315804140908673166867311433145039926463981013605644203774898147678177611888539466565445344491145387403138382548540481105810718225262645274918727721751656300483660557592921163718935456613567489131554732870183426513226947749459889033612836282900682542004360451684789206771556859270642790447949634528432519122919700016769589953977830283751982122</t>
  </si>
  <si>
    <t>0.8652559794322650872177747896460896174287446239085155394543302889480450445706770586319246625161845172865821602110741743978852661091442950367341630378618312294238045796338981805541533766321976600038286622240722798358855574909056010294658160896184329938462173273653244088057160318416842717442081560486396384748075217912296207937803453891993777909235253434662287300164919052623039033078501891431279657185879261931533999723086794691938203839152084789835190286926778604165978361225288259225246069186741570785636956993150394553752570768412851807383890671549133828856848871200097844750960100809295034018373958066131323237886851070312492712525905003942584364890007124945593696612586221285670992124351568090527703113407767805730113916398422686800301716236617812428153119358458334859731553506891060575613716087802772427594335942844413858332691905174915767119095459800635734026747736521878277410233124121802275809486228266575983731569636236700615150515577359402097102854769061832819042594992677979822839981490765335557681409168310416136602661300833847830545263553693022016288950815286069658807570596126091278958465187746987663554366639424574078032332534805064219751211881902191950593068662670309535317946173990352598701135951001646049882419386324738088637187836679850453327815804659185855336545586875052415178167794260172351605591929984447864415522755458802144651064406874308266509741199292993280999267998040974537339102262624446129846237974840853705070318962848812999693264533899316811847419492612555264258324722323992590064128081416384574516377761389522502594540245778476151412423461757174998534415321775069581476086189567437239422764396556173071543597283497465481767144459460948075039458613564080897888206596933823942160835011279727977091229471504193783327321997777496260594612462423142781264395483406077661272712199290224490886499409513385043348244128956847933578345222118244816633439985897491237568403904479758704437562060567825050986602621238423006406598289071484149257170325417575842192767404118122666819231101266077861426754433111072507089902677621924961578697368772236291013594158610984298652727772683342614283121033406641962827939810399234229910974940681257859793448434146198673065433098446229427370877010791144330374356177770189504831437799822764903652388135073329642195456727928503547609940481710546529112868724939107043633611085671665387565703047611289075916888095938883240952762276047704751750991854055197208314481881718076535844447628512421476748776857326171581505295273309896452878320482352413489083088479423984381918598001224852671352274491586660628846138532001573388680495024902380070977621409647040811734976246505220221901274526781306959154934677057836590719329002642635034659646694899156414832484317531521447508541119295852066478580215494714382740710133231001507782512041611933186047006576208501166581486915182577895402075867159603467463407551336089700966381111772999024533538744335301366982539065164737383698507410008679143327814633986341299266050684737942518815895543449142878498266099673911670011754514412513664290408523827761078297745519943212886115033475762339926427201526059083826741648030903539771608630730759047561290168249372563212383777909483740224922573150761239637414616862226912900468542073737747604907676571549313971881039187775597476970421513604536684051021191990279707763028445334182079845581767402604178582007843513795725817316915383246737645891538643219176222040650418476631727607897393559982252494729579816909323030784534232508722191983492450332912233551236524950462424793208195028586236558695138963362077724406619978775684309113024587581755683789464160030473412904028639345578247723822012935705576380390657207506528247236415063267734482228726031106984236035818405191911997149917605474912176399594279123381296603456575671642530320071656276207054735620774810904586442999563577624825143284475118138681689411411443626347345214914571317590546801882084160499710277089131836526712282958447551727354721845439687401903835840807414446889149242231793252074534974329264108578207446358465533762662901068110785195429660867446903154308757149121880335196421381786624037147321560147509150484883821499695342782896304563122996524716402044057515525649339821391481899105213321762009748095692083051434347724473194242721914004909084764773636652909478678020465003650673645543882300978431581492165071837810365807033397246490378227838182194034264524129675099535741266996217078267710199755684182138994322772712277158223906977758797004740058266564715524183907431000424001552339145013652410506288780599169556564821995902403454828046358683275941288930571937195089473316942142017552265222780328327228367401554891707500302727983252122901677131790743655427386633814551567353433023012121620258454459118989608915762874032664595484415359578546588200956385725512334817021612513070611679355456417455264235627244409355125645228587795297222356802974873428331308270540943786147903703606062537389129458018577606873393176110834406599280113151750612306840324001483772938599916700859671156203438107636084453433137418820576441</t>
  </si>
  <si>
    <t>0.8744339509412098664179661047782316000705475261663326388643484299298639958640205588052235922299970287893063936299916292304037604032349269369678180383326116320108812388791617261388839283182151170469133744415720331842445626796130844507620058150280762763727773490423875877404899007965282717160083344167549652448461862884266600227346805398510919622799272512418738623749856491684536081516355195810725714548264696131966418721880489908696805498104024007079870866734707847718561924988119609831954725417777177253870042265858291565896309908076362851485742032664126620926070576241431464842521011919569671878248506808679580542870603422428027572028932803388733691110161688741114544828384410680640623496847918148395435879636036915118776395797543006069187576780711544932808008371350365327986686806352932404336351761839327613725727999819973156942473946990539003087736708651585746306297602897563303061656562208997585506643339025203400646030315224101009743082705666606972857745931757404944485715611918103334353056321004668000322055152313500502832969295945785757098907507244587024775416993488988005931212110941695820680327449791001393434590867575715164698635660647430716277437526167077029786550598843921726569606839640330753211099708875319848681614018080698594601686251954836373624822739168914425548166399940459673385496760197440075670385095690564514414824546736268931003888362470149399166930945793444856043514225473954074969601742370929925381088213294089567527102210108194063618650696006944943592030850616850849347840287226173340586133009737211198028719154133915421707298838382885879450890434292744662071314841094396699375554504222279108078365035486319471275180270989503714540331534306155076690453856510745989149698327181184074466250185673105181680277755533317271320534990305705666631745409810556193210081373913694219545827131814554656517345103699182374145089187604252808559357777636420779354573872694941542600331936056628297090110136949654157247570953164530216111107280499861586855677638607137195135409695188575639233820005</t>
  </si>
  <si>
    <t>0.880367778981734621826749852854420711459579963476634929164819636205724766499903994204283919842208187466159497349023696464444942743209659722965515618217567421573814733462129339137316808481917251336530926223623656667449600071139043091806279205425622199351807074923523877912363944060895693830834299302200606432177509048740473357401615788516285845006400211197697163981865546902091074489656938394237385902911046603580834222218474182663955979760345249654247547632090156706863793438320221989321468417315263339881584703394228425069436188250292576902216160350043669340546450437616182135062816977353174299652807241939167925242060204845431243127340263650223684587126773257042557109233725187045745658549112908934910546720610123273308316609628187717764745944376044139737526386071744709622982989366909929603870142500747474988532988848966542991615538310983461426824342898938429206400996774161502583997689111135513038278087283085500137509743520312333270174845689304102927661920473191279594585350473379339652819815872187562307908832048648164537514737572167432512363446177088201354048159516241882259659734193585729749815405463620388870038300931477754025185739589042076410356337650371484554097967551657056074314302248876598023090576348342218435746197497625936729067996781011348739329117699448607479154151885281293389198665279326563410009962324018984368594782396629213087281160195772891031082104563150341412737849629788565273408612225540335004544693423951651905177801889367561784844292846016935312010631010562313945876817954811997751997783120091167983142058323194559059933711132482481742608825998196280680329643035913390578607919411775694948475490822829853912066794142823703241475772699083029630847688889353126287686548330504161050792277375023553003110441357143299409480446443149964517420686244923199425625643055075182193142818665404300384513264801133974539887573815287774794739552134497247911170591066979049349279771382152698293160727830295560928586675858548880201364473600288071326976100435040069210568562633768804327741</t>
  </si>
  <si>
    <t>0.898400579757743645668580370503151417548899949405011660808338878338342727554282240185733391774508872589909082579324074782338916213233977699334934431567808091320192666901316730579770193977976425772608097658193820641611570367755019450093940709372699021678073952212710556505646394218220898144486889618532364927972815060421091128322694050235757440227141155067251881637743294905998403456326267198484743101575732018607710841080996113783009234732311967539061650809446559145570692113331233586884224338039236222565986017930544972407625987452166767591890383114879059650919312871947728760495892232118872967166766128481004015102172595092565604924663777693121718146285733240237186226500081248727942456666309643536040821911953450892311429379129852795721831558984564999502359951824146173104292497452322331499129840248536149340501415162223090130008712979600645528051890235275214923286729199316210946483605571792387987020693393803514223458779335314449975299607373571339618911941771604302323323881129753781662532620775427718351277503259315097660588340973441030227230161572738176875264237027571649680997060637947347863532594867013777577424520267408089296383993607657013048545773720753530932131763098764773968751096797740400855142546696913893498042905068553765504540719564042743486715465890368315025744375540830097733147343509004464248375761015914673779218648591377562337398644406625320422985759975131977847070813451805401899717192054312706246720204204971572150637617015217626369734128126306796234741029792235091404224337976140918134969097163775072571141791956243367595747243234586953466035627001649539001625145995717609713979816754061193200351864979904618204692675482739236387348122941194441733320459361423784004873203309268900945586809526945653781108094148849481145387497415349198111062488431258698883999703144374898296142555604932309324698137677667839344323082609771259960327389109445879840462359034796195258304887958534788285697985419151313189690300718281579652887901484559520403347209086994840665063997427490236013684149013236021426118225979055982686960728789262671627616476919687367167073302905271771769846073730580164572189596395182256067427705474298396109192003476496395589666536397555280701062107539789962118546688602263957163863202769734559555651107257034211337081753182658435252988612562247371460640043878279123892402607303720511481935901323512043564616886998543124518147143032295497662140314616101225795005264699641510280752894848943510305258338631816762556080540191827504975988392847790084432765282787828833562992303069559676599554265650549827164013721045019250859129798765982477692547971242221261166221307197341032748107482591337684755152673411269055466040638192550505159713374920092500980834128839836762204188063540156007624064996382413164639267019648615771538824925496165817931401664906933359836697009105742436369579397605374264511283948423583821755528568042213357158386514416709590699948943648038376756806097856702341195449578974649670879316948031018942501963130116205315112782276307341840890821288934415329160773484404557875931083616927014738272034250202884992536949925104536282888833819648228995961037111393512715599760659266874796281316758026944889942545126246082532025889112479117437684657063878371403436518778490445059195771288829139187410928539130774745698759365393352733571543327226360936889154738713889619841549813454666709715842556344558923964327373246826174299451450812455514518545156616396553406196091142438866928154160834933180544081887104970701382552809225193046350414715509365142662120337599073972716268566871233302105230700158264081996750946833409843713337514249341087357067397742008586616653759392519151560410128300219665195298438294775320124081522870078507991781634302365470374952058832193364379970720254061127188781233115227306778283344520727217922016364761165006745874083785639744177243438603646033485664354737005900712517867159197302214868721678107911133937391136777808433744744248051591487390678305791839638949401244376288130192346553381881420389053249021365385466130838149159365296714223506295796210006629097873388466104193423537391038491012939312410938029494426551807498677222098390821990981782870063761903425092324955688123651472388566667943382075381741396405949302460580227013260276290130763412095882158196753884921222267582127751230688101113408243222443151622045634555809702763338566954556724532756121853068912238925003765441202911776408173963799131885387993826435240687804220558843784005621958654301842613801549992677284806951401989826937553930955691584149536289276106936721356275598454214638070225143588466541447350847159941536139171706213389956530331837931161208298519031846585329296583629898398005057384258953871472456065393170754890854646632890544664653907381544367989069777939262907432703294567534582533110909698082252632637745372028219831905800698545876329999911657437732567684260513140708392965458476556012969392664187017630260112646544069824759983256997804275673630707301175744497271579023789489708038095865838648740168824735897921831353364004132844280400459195622595097675</t>
  </si>
  <si>
    <t>0.923563831674181382323509953987703916846931963261116325203595831602972343058260480909124977505265629879152604216477230119478661166868235972396627471793368005183961146139195260421013837112422855985387383175946812180701570698869436370822065728789764959106493425216033079807326609119195450148635798108655844000083106249507497421761064744097613035851430935871839473091116453309236195476769370591766646723640385620198006882563665543182051974924262712319891473844230099818748003391424803062202052414155583671805989595663588403722357797973772424092147006241578805221350096302176160856671744618164514780019113568278156955998944262970274013225693968100730749944506682020786573791909337068350077278889772448811041218874183277023050638504201512383419913829515595882577667295217932721356158474258137601296884760124003551145953325219895617365253502754176293455665561224600053602266035781795829317657223590679877710334179947055442772598753300836186867016404763880905194830748630187618783291734815645240356112339272890082703469674204922095131838800558898386809846134700584377260919686226665656685154894909708093799105844802256341146645498332144447489354778831530661559105833081178075935321845808116505102658997951097751180890092056902884382661301013108809313075133667477332655781906603636950062677959032849021387040936248352278123716977377980509207277355173158302860745016314779799574943802102286494777649232596179936622384982888382358089371566592436348472345810906481531050265531661445968276114541137454873325164074722235620773658964305816324482337441221382707818279969553276161400690199944712902057521751889028198380248223282083148146030182565103972290413970939203420476609382138277904368303454104384212023964613420120731765402014092371420980074475797572834674498415080772162395205720800171814406950890864874552624318250965949522983045276355362006085989242778631842992888310494701913267192273549228894447593017525041026394956360755146248110167315005120995015946032386872559104753453889001691747638248509615024393818</t>
  </si>
  <si>
    <t>0.923879532511286756128183189396788286822416625863642486115097731280535007501102358714839934850344596097963025782247883030869177579904201427533221999557827898393837373292713805943377180014473448605605193063745266763203901423253433275901329839864348217095480940707001423152826074485074657076045466663533765392465426121013327573836884345311222167871507670510907393418107955975040345906885806776158301956848510163127224425958616789681143349003484090206027226898522381319566741246063188787094313445232239425310105523638820651883715071982524379408090626277693990523455737781913377578249751300623445545080753732010356188486673339956399072333838587844445466744277335895113196009374720796708501607705246809872155693287700091699768453259449161370243158176955313154295516044897617450994071785591834746626837398135228594519902205504738193335971836046944822660444107623737349418870692969147741867978000303040099914185955146769636301128333400683753193947476413600433786665279573134247933653880181217073439469518030747156535850449389010360444777727336955245038491714494697730084601747857686110269569053598412757776950899384518089476677741075721175276029279157397458132103859083093260754143093696358604191226778759927170914925393185820253088663970398288971686633266615870800758969371095200829142213961172275259841093070100330792319069330954242084972709997603592553353231300895238103468805303799379233922183427045770810162022742420905802788535638071775150212894168228131485612785756200993472403645856968246051833008859469255130792893128207581850733512533689590473874078110586966405871822913447344201100490006583701077117007550186534611998532425956548584640672743886470211150426052063764939893626610189304495526342027216470297790556139767832286034492845365761105348894192083133076952334338323485080873848064466121751380206700632675475394904925401741953968094613417444358074309853253891559402235505075818286645828996128401653343905170938551083684875308944827731175682456685718508072393784710823862207452090400847853628168742090039907903166026293802313518629239897585835326946595812747897726865092979160027088007990206570059876498580322678357307879934644599831276757451165799422919599086655523748565258362826208285184645107419079117796954986122529612196298107529933743726274359351237402039718212976888240934258564639040175258723928788262007637217678467234381002021621785342841010548690065832320787222036405079461102024342298902530076405056361575764561537965313484197309301656830981663689478633670831672983031449777511242937246392893112322781855161596186357212631363457230553808551558285732668770682469762165187432613118984335371399860293153678892316063967484381498503832696655990158463776590914437174715388750491264342083984079333425514474422600410041648443071649641423390030832674745321186272431012300321988881839269618076971126935870703456817345849663837200072266550724618592000616398968138383729481578156329178747845253400815013566431408612528793103183429120926148295208627085247468160190031668883887087542298413660954514628439905512078173377188471439253001508129919181097616112096869435613075376733328890822860411441231647764500518399496736313199903969286564719874551018652349680818326566828429709932501849219805269152935561334266094209689612139893575206041312223274400013450496900385770550869450130545583494862527121039949257611466370448070367271713747184881822825483315131969314028903848739877393640366145441691421926367663495180839658874236711400182491253784685190875639305221143463514104146833172010132737572789614652833590180271710804337695696923433552896906133687136616270614042692770180288179030810686069319133357953227503052877906804301717120768513414524398827705589469031067724135531438074521483449115782960133077416707664573703116329802609018854033358816465945690615939920429686718603388131681858826828851640147172390532608862030729833555112593641072595517341387094042213776211796031794848324454922614041528137016243073287208762730768862145840054768937810083342585329085826329901141752053852702779567877932890502346585118605909326581597419822357253841447925759137508429859056591547835160990248411839601751919104737391158499454529848259162590897810312020098775313996778720690555210841690298986356781734838306518822743656443361172619200217195118406133803110040219251215666246410550914284945773865542145290478943639134770813195172501739882834038020192803289788133272521780670605425061884191875127855993211357480129594490002203279463740722195113725710016008979123017857171176322773960455275297355372465060612162060453876463507075276750711205047008710349285831367817421005246800701770786467072031387989758192710300934353884061566671521508340781672101143915981911748656921623029482800516670210103884360918445888758098798747867046911604494791686626865109484675388859124670390373346038167686144936601291448110704647458398252396432060325862854471366774673712807735860317262230648818566226210762778918296243565127413541224974090955016952679868608660659104124423704596721015201879780626452777726335032616783446613157531423078</t>
  </si>
  <si>
    <t>0.934345303678637694262240860454421186240185121389933751436743958411485971667089902532114708025375370344963129145750535549504136219911703003210786793409162836843849936758722891280836452111295552182240663502536757187435124903375954550068585008692913034014449236983648902641166801513364883560185267129317327125153870210047700902450714299124799115163435813574992467999954507390342151414845422013572412860441623202467938291946264834677921864959678664471827724098552825267827995943517531288404013154923666215761371657437073189154983311904092617793887143304333855279986780240263151715706577434498705471246516185478474775159616788339757594285282269624145472656428393887411752942002817177903220008654516314047091235695293681699944607174400050016376568925522897825539504399337169792827665477276115503975480526960931007914994541474357294224940823729368402828485637494512251902610700691780074456067884358231148596643723636823939407090754331325486732649675144082107686409513407615615604582956879532341964218388562304194724271963037542476698834997998299000017040247369122046887015894318330350359663762005901088885918938610309396948963092347529899445253098959117655966012368151287196620329858342491118849617761689966407777173493816799403659050502967224375856297766507386530603767417471198786851063948458015333383028133725244602831894214499400054720166774840916655091876929745986580174792881056221120056843341959852065381555623135576798498502182467679931968121446919365721805737374773246797894349695271874993268329050529240658716985485199289248236133494451622722113818499866133238063054174148094093478394339587092239805599639246308725999488702098010678871021418024084111145478160898442236223486876316365903882315329938825186542200519267177240694884065592951344293297688680911476937128563148315438834670676479395837478711725082308495866204083661197306497962065392935538543218457636617098251145506168386596962950843083694636763290220460629560380066985747033986320832271913196754488492822925358812883406949763243898111067273019122573359080273576886525767080147729878396802753037470606832958423847666211604820299040471557629908485028409071088532232473302526077627190507085675089673310411140113473300767384661006207848690085878369577107742672873553680505305524677840536011300469101278833529747861883999181545771189670277195251168724415706308420112246993624215748508442755355641009971295068584786185281316535739303706844331065056482357842326862867231108411117007340667140155073512559867754396358216493942726782137584400666856069195015611207049670952860595590180869300735916595924683691565997910022507160377308875344792041371037638550369470045968557417978066335370969884221916371808930922466074926813043360833863026086846954887734258922098630036927443888292793306771206297715188376047393711021941768836341005996077447244357616266100732464343960422061411587358410437846855379268721382288934194045872721189716974272808154116245616588671427545677178360147920309935850811693190670103209950858765015146413262704625416154755425509062445245282238140700776517170960145749485436478860158262528728076880453017637626747031514349414039587273947506247654301225619947286915371075724723382512758061266397955498679153152351502179534097620644516946572137150955011661770556350294858476969803090400057579354239797308143543256578930558875775964463139963295007255770552681077867962753173056474897270676347605111351426734121487355090289774227544832967180590013532117601518911894132187369168228879821674518473983206817028695641551385065690357184057615201950109336608884714641347714377649885844813350123620514317557762971515610752712342189516356869759509226960307672779827228734459135791905638462275453911046858400254164083112644162707886471078386176852502438220958025392992826692084410390801162604763201086460897266128018433132955612112975876436763489974977544651961155578629367005850411666812059118397753673478856771234670951483444584979808467549072545073126779221103414157220764407943549976189396297413818766324591042160807296252150052832015732497186651851349511556217183243962682706510048837422119397820835297215844386914236272365682022230294711785659297196602632494291853712518980215254137793704426115973446983449697646834590770605777420800627920723246010916895268672192394220429603119407233528348509693429433692715499326196689282573345405872522291238970443728337901405486577109598756370934772250263881386998770559003731144469547546537567199178341985686708204560739625277958532218888158362551524826707349954317176853857680449749044985954248828547883482439792465507616485235559719362167402966068773300348026230714290495507127767697278305031477251055756349163802896114362154981965484382298910383269355464022265543650885845920169716331613677740340645073584326638711315859736998893582020994184358806570943576943517396542040446470339526253386320836456994815556252443467491473592206678746969450326145887244582184863624515454138069601146755830262988296177298639276661548725666782547890994954757519233506332249170924616438963196368672423776407221995935689</t>
  </si>
  <si>
    <t>0.949765715381638659994406713585387922434630070828260975302834248596512122164481966402716649808626405234144836199487084736447515540968551714880625346593796615179526343281018906385132712399488622082572656961541293097660484298328869166678030692301208033926973425899550469395406245745114698052625969625772650545278810555926762448247982675406823535908701135079995602834368666437678369008789093281858020221387626067404888343059711188131675925562369412862649111730082264029391255278665657067948301856808997502535849680496889311474195157339932553455303300407406274428692856783908092648744142132366720171582614528693463560725804359523421521035266564123665275872764038230855735051038109228627853297583815055868082911766373368443732536864689679046841477030610253954799567553133127916503367569896746518179707452618582501858664356651166041377056035587122851487391909899757620969819715439071649704132634170372935896883911149482241766252759946691985397254178392875618212732101995572958594364553198006973832810380477327767623345347250887734230724182916627104665841381350436663382121737203330167735495382163205687164022819160148303258640341924055845730872421623320980976325031926964994135648511736869050048210748568348550946111916907100347963332396699718826874333617276987737921333097969192428956084135342109675915786420042109092864809208231136136688319807729554677182666848690071359584886558262385039828730272397085331292748909784105877233620542454674415920712488135481612631396819716632476337380864155063072914904245408761267803558254782418986531997708055558066741304892077147838570015251280332713253198507016129243782802064832317648273513009262581581631793315527039862861191208571762618914009495449531227844260661665365394042582459935944851189852943428526322930078254298793435202107926973531690687852161781442008673546651673542929702623083569589605522684735493673083073588834573773383735290378298121034209862365948919663889918840958687505430697907206941226467448693197440383820681835718734094901539472693199779356438</t>
  </si>
  <si>
    <t>0.951056516295153572116439333379382143405698634125750222447305644430153170085193501718792810970811381675899717551403004208987066193769699926315212270313182378785777437970401032718217100921001518052604005695211699183668732032878420145205980594031520561291124183948360178127527540337397868520519684337034175399261969838197780488928876574682369881489140317317154671302509783827244262920613832805219127020688506636671041036251122939966948993911870256962332638011365243261589455142678135588055304223568290639984799413857930876116606148245891752035387974195556714980822713838168824677391490282968019923210899066805481565348310412177133295850525735310196155390726918741174513586679609568038076375486563128763372193894970585627522368559977421411681528758431134414032164907393826595920027101146271202068341409674945013481237416657960679286874152391007209859469184618959364621999267837005626174533493445477359257477351582920492432052690495660374783820845937003049864391080051427237441027808436815324286498079376526938609906941328786714635117909384503086253604776360966382348456435504708910686298364394483363865219828707046394456057810857718634152183640017155661997892622008608454080422061941886061784972211031793158433253081095461328967444829505793695709856267492982630422713312176769356557791126426740026694480686526973579008304050661687950403198500928499528999765422382909256854256149301728702972440207413010425898161624553541068221536271721447863736699457598674531800039854338494326578732535501557763767324033358319032461955417038105800635171107013875090335274263200535180745587015988841095659470476791224052813836899961617394092423024744693463204886017081640147074376640330015928544663798305177519103378009586246809376070773770455134239082293065971014377529155814591723505769745425807761347276605963294609473836982839078487470188563428423544327469205488836304739606135058752907954440346361316840903515855463400019234298902597747542687543189620384974777834585293619898541980533290833617902330127947615906419309517095752746831779368817193881713314120827070329820887961797182102658098848702817707343679031454939193149178795452995205466076585669801147231157582565597974352703048264134558671587020703233039978620700343085902430748615282038522683498201604005714257529567106022374929938646158090798400308667130815879799673873179983339779454872285427834940346588604659304019577246641553999702191136601307695422851186659791660600539007966776616415323891838642225685083863630343907755033439260901118940298357315620594697532907682377987628258026941524222076458903965681747446578291411309926517143505350346721832736537777657203026050700833738152023874337015201902949403903769256539448538842102536835018817122288655813586593355115579466343162336192109086663445502926580812797171689142490575162608664066715301491400466829625392887668669117861353168991107385544145523381845209233156027315776090355220195155264455464913648945490150452141384659501657175993850437997252037965108677283276472628039970443847434332032932893541906921207196547082744116828502624490826860622299305743073097483766960470307280377504179584321726251785428842254423710438269394725242616255914971448559982197481547971338980642183140214729246206201300487466354694566740079147445303687107620720041271136867693495180716534958874072176274869715450126388921431754196829814122113850947482543373990611117343190264097955288024596399762653911053522989636448428328847072187518251262986496700587937751361754999924976681415639101519070325411411310115910647257725729499602818173243639109930247905103824008413101995586235073133776018550574246675687151439437601530464305482099643530861152469538430366225671547609693293161597416711279977215858880264166409383936255705919070499845084444708634733757712708240946345692067702158571875751642954970279076131070093084510667246456483910461780547437767546061078831038957641577154519491104229675850153182162091459488906535591365936823886367397550848117175500806631369679997705040645064112253827164583581725838780398358470690217573027265073639466526832388157325374948079482795430825920789583680679890450367481625194391295026799577285894528328533295970685389675507521901722491749099759868465979705902388516253254995985800776766934010750015640998897881668416567196420711722893316312624632402731884955713191972782306456018256294674797028788828273677753673680662172113741680703477237663333929716255932294014260266920808669707302338081602915108837058608203110168838838646247512918492211982255363265123222056116374875848596276612823152025605150120686458871816188625210598141674516241768437150030981794785913840185109787245981515933938593178462466657098180617916687305079175321834373142046158002818939240978346119197344869672877777919207393736983279440027238042426673090563691209923996808984701851375357831547055708399665188975699967008852364721519817791179927426998016852305002910895550736796278502758412446500372276207393747361317942136808126277994279878248851095157980877331666834636895939015172866792647361977401028293841447769891027843914</t>
  </si>
  <si>
    <t>0.96592582628906828674974319972889736763390483900840455040234307631042321397985551634756174185807045188840211186438162153744592537892212363856747636208430359606053385336379554100085751394301613807101319519713666561490067947178561651213433158950386869161403176339794711324614791675349111048201921030395692508577431875645061511944467741478820969835832486306865391724514681626599499758191197138703757809011147048610921768286161401041902711023956484727846438175301436056444573706333284552608367098190622457196751776463090282220459213857599358093371255309260031103604440514303060847237234401198878316096826513579675620462749015671374959261243756429870517895636933861041342414740468431841504774919432352923024738845678116416906002753460504578424204659061607995136161939379938387833856836896377722495376847923231553684010563925174350603993518374688635449261008368656669849415635224876216852044831384931969586177839803747442487126075693497064896882577007379298421304579254536506201207296406651156238097634532996</t>
  </si>
  <si>
    <t>0.97492791218182360701813168299393121723278580061999743764807957508764593163440379370011245812073692516401481293875625289435821838465669919947682625295207364045308373792944692521856334839448071214656671602259829780826366341083842736687340300381264347434564856187359516021364550110572376850961498131845516843019690461542408447423136106294026088955165553185073936181066616086954870944954499732021627558545164860321299508106979158213771720481093025286423697479601146263523037143251752299340681532978601443881965391368789867250176607145510535831793759773318916408345368737975509733631170953385767685978533643894885682942116199224256293529443707329980919742150085715191652906229821924492268820909523702179568684225432379870497795351979900623203568523147618064044006813913204120684184897961835837114889747685166747938139747472453698622917076658229000518459756348881826422863769609357922598867638497861063537325376218242586633024328677998791002666686755574126190616890683890787671457281169700705361584706809671</t>
  </si>
  <si>
    <t>0.98078528040323044912618223613423903697393373089333609500291608854530651354960506391506498585330076325989486627987757846813109608483817010914854519090529812235804239182868607363386527413189729467398393329374865974350473902448694032524331164496128776766242747851052656587727643615600790352276980488206277243748739995488138777286938951934535701495966005651145962168088115989749743766376497364843399077452567487788509196665296360791215370871665793116928696253927308772731691823595255559670020801916318917773853207371525867605733138387581779722293609524187706448781940729610141425614694979839411730152816785135069773682485491175686814062966616725157809678482955953131836269784592663646555992777265710341918246472670661222861573977778100173102809060848749803845704163614857035347999869237783861153673962662861247591795697504407868726800711191737917625355491153483879643012289529465216137754932681214997145187940892376642326214922439333882710764786752940766599276876557528917754176438164630787698865971151456</t>
  </si>
  <si>
    <t>0.98480775301220805936674302458952301367064325171984241879002575235582759994303623927467841005611989916062133620382429048903021783020307620711343564998903813564617275415152293064001538602102416009928984867604562771359247843835346398335221468095561704773223534855645008968168909724408918734355782619682300399753055550205584027543017122013097569245931223895160790073770200316618367875294599689951461649816697046593033234685612791437282659244963795943213942802859162166897790983586142266533334204999532782922950245402399617610332783491982546050645860348380456915288048559012811653445708840799277972935251731627273301075047802308201507590911088893475412555508131644967934396392809846462060763507466031578566650239822706163553145105727639368071829559239953615681467898078712140101893793150790577669634375102912094760210504274032953346106262666704635627876424254634934839493321670733979110469767186166828113728341974112806079112844023161669439496870558408972708920543342533456699551852649551951981695683211482</t>
  </si>
  <si>
    <t>0.98768834059513772619004024769343726075840686158988043492390480163807293596971273571196303799988677860544998174825764110597024420250552880753143343261780831069808448149412154975847311121692069387391351127616555987387528053214751083596882667935867068904467349637104257029542661829329718675470526983452670037153814871840243108737450359967042617141799446742625299492767211165688876191929558334826827389088874339922461005070741993926985581672397253601569350832053448727670543754196622241993889365209470087371836969366473369132909018077170099522185640880557971276037119088446300033972603736346000511415128997278196029639385961781249782901618758777816051540066260247108419640511893540583941400875360433088507250341919054053451724860751460708985719799210342829129083492903734775642428492070541104278092005315289604214208691463385577836217836160975962868100282735125826810810152606377863471013662897801827267046027625406332570690329984214182198063419367251697784825880133154956104984149002564904312853556732134</t>
  </si>
  <si>
    <t>Sqrt(5-sqrt(5))*(sqrt(5)+sqrt(5+2*sqrt(5)))/(4*sqrt(5)) R. J. Mathar</t>
  </si>
  <si>
    <t>1.0750476034999202387227558602482085117751370462247257707716672372636445815393158073072605995260970284755907514059454628670352991914494273308709384603619329561366998211605242338241262511991599663844687281256322924263052646697984695550633469332620880865718833970353443789756613847333821543666728383146078872121279384492995067482803016324400522627930803475345232047259836131362985870404362950799976472830797825519353630319415407570824949551742139479164241786334759225707898952948481208544040214165545142629546052375473835312660801800714405672255531005429690790828983202131857985080368610279575325670188091573235544476739183844377551727059974016429205863235767884946985423973746535003799629825501418582150218327797454637062903152241819175644028401192079508505876436543809513689872973182725186654307338980287283333850511052186681405568665024348398007206992458589050839798360637127542296313813531521669035528694749315487494588094676801819898890318001183866589262812082996158716187628252882445219651998016698187850540702722688910564594443173668809163856988871106225366863932228832986841425277389691854144756716321112285019633084182331572614750638430872902317005715953781022162052457585953724018916250523926950273890748996899001588581457015950427224967286919749946420321685069630407024499488043063988586318017536860977015287215971384289691328430745246538466191027521787213645993698184270706229360541956579451420147926373113024213637258158103584898877097603937699747894383349150969151820642608367853307022044521623852165251266445099762242961831444580806871722401956539394228836803247920625581315482950990830037138764984391933330779437008052748420389667652866145655539386841480283975600763251608576143106481933863741818460983814885914438010664716872236802920332363570970671326842235945800770530922586553555479272141615380960784867223843739117910218254327917197433061055842520372593379419941159856719469870965878173969082348863572498660405305361264033801860254400454666793201293327655739254239400352794353421224</t>
  </si>
  <si>
    <t>1.1447298858494001741434273513530587116472948129153115715136230714721377698848260797836232702754897077020098122286979891590482055279234565872790810788102868252763939142663459029024847733588699377892031196308247567940119160282172273798881265631780498236973133106950036000644054872638802232700964335049595118150662372524683433912698965797514047770385779953998258425660228485014813621791592525056707638686028076345688975051233436078143991414426429596712897781136526452345041059007160818570824981188183186897672845928110257656875172422338337189273043288217348651042761532375161028392221340143696717585616442473718780506046692056283377310133621627451589875201512996545465739691528252391695852453793594601400379956519666036538000112659858500129765699060744667455472671045084950668558743390774251341592412652317771784917799588095767880510296444750901508911403278080768337337938949488075152890091875363766086707435833345108139232535574067684327431198049633999761803046221286361595859836404758009861799938264629277646275948484896414107483132593462053635073046055030768215494444154778884559535228440047850918217255915179900785243523837112867132342905566964492585582623118824223244661476739136153339414264534600881979155478967757529878307593230499751706785370666315222134751026417324918906534257373051835228316776877311442944368108997522287634554909933469253981028398378467695079971965163008386496663274223886761392944112379606529081463545502415193643368404005225615575618053680459613160686367226297126848055518038239624057983138433955882483556816617339018195508924667782042898879384623081953507082523699065543916029676565349509487102686726405036344889957813954840804697878603723560031033518890166410542245140400821480026071893924502077785635698810693233664357379481092927781936265980614204270094398298364733767922501305495445975380037647617519082652294857728828349379913418698964043483457091550460629912859614271432256377699794328889523074041463529466113313641884192574888189320796571991444939402534883228262813008861896042574601728494994278407108181373696589489891284386732846914809414282249693998218451171607536476526647025143840576964627461240277981664136348696075178308441798271738385289245524532811319976765100788614780251246130623697946863614802966831514335653327505770397085364267332161111682089202901187498496231536915586214434877198465657601760839124393696132926119018504068128455651825287198401120334020808587399337295731636424470918610687428394203116986397891996390562362901188699470706356959897962236434586334676763282017580801821436974604703819879190531194346750475766091536825503575285762903118656991245755998628242847834299441429456077001657399257625256878727276835381048903864587835994815083410836220664379874615992147871768743695758929468720833944133793862411040279210849196558048164196011021478357692826977689634913237075717171123813776047353186149454804659651944511802211885353219069190277452743505244036660976239915385974450835787145826054073479168104385549951615634781456898285518203784570027455380339914096055716990130768668615342927218726748902019291362433013836095089663947088579450857366283443151617082358160687285532478715307016772960424864654282062742190107057721791200806754770461429571960093129777849936369869474947619807563847190110436175023704489467459042359149619250645828489069385746960678367514738899186685854156564349878614490485488564192274609731892271474363833902771602579689264738745678825138371694284573492325175093279158218630684038557653795115185593408558600172458508397041337959603933438898618095102715920082126733257464011338856514184818247527231499463070626100147739092243116777008791984106908437285446448256274188239009665602889508959509614671292294443124983624293307705662771501973240737064127640947286506924229576773168188626335675070358355030889253217173903196168740480960151471953595526004533902449030629064038374359161402779975565063784026755269495377677449729166805320732185367978928960633664461426392529896868810917999644656577708310271625301544786794334078070501034824788156714712109769109391893004674240152316572400869222649611575872389996539697825865880382822457467220374824184072670529674076831226751167437266681449613415294093835947978615846475904067459428154916078082186225405349732191397356252605823850148077229282688876699686532470494921515229271095022451830955852645006739244166699605609598058894959244497777165370559745006218280822492615634051158016874246008332950272259650647716435026473981549187001401352190883772974403559699129732122110766905581992480007641455017821339629946327951618695987201861524922677878830941797272111633957817711981154191630662331699526117648031967622662081428433850378866051446639277403596518092153382575435400711230314531397908075990687455038812012994785460232414189666518859667938132073539874423873975406098822679796091605369208667899470926533511282827718836849848599579414018106583769420230079046973223726548694221542784606218878135536142093850313644893978543237984358069565973386203315350695567189617536968790874921963</t>
  </si>
  <si>
    <t>1.173984996705328509966683971886266741955799069090811206776050033068279903104820277818406574758114399927736233796182695976374150541120879018181029069952809562820909809910448418969354561448346319541100045828049768096926119744276681468386108287068380619994708534743459795018866388044355789281337041082535094075005557308208575332226466617572254973208554442551307627994761874929737410911318007222035852105299591163497838785278107470581122451175747806971645456447040279081759470169229615192014305750077545440482075065253571238592215116273830726486503016613262042303770572071116014415981586952032709791384846198724021646686211542959709645618568818526617605583429885563640648344583430715409168598981126918358644680704610346924347056201785078189425942264857119640991448543869016535323985654886777195824731422296914348499279641879391265294296598261192727456576157491876387359004164463451129148897267951828174732810761512414761283276735515004538530818903156246195248033238500820553617166299370784097964013112755004759520781413449410396522157619576827194938956219151818573309940764072339266417567202898422829453279902284202520399779763106568192166578820089237078982193272656342806880507597978316784768297249152823634400765394086399084861813410691934612939910604706637050590957139908448569069230984826556870107048014648797056593572619964199199119522827577327715220249894391683738910502615250386921072851695130339699400064459820005717063580010792938155949488650482548439860792596643724524421944778718768129969714793500478508535634463811880661728563651826147233675799187927446226871783033416251569288973870415131973338899291666571714547130017635802561194850511858584086833204821699618627557034264683929739470094140551088340764038023438889135772758731571918842666305312741699713074031475317020405003902278174022527271255874233153635019444426994492472796649490708440651109672989022389800848948483296787513968491162117766776057449043746770220726342242378007356532091111731392447710583502689589109064108096571034735310722328933315805219915854052644913884548535194881144968257408028705452638464572811306714279211595150183224327375420691496859640114177947197372906486492553406699006284349655791994925269887731514572179574450972954828864476640948847597441873024916234287908583730540144044253886925101100987284505720515106935367581838768251732980178952072310478861227785096086684120704961815297848680574052939484209181081051503275592029974899575362170083583905004480726831584177345813082301740177327168513834073115840569168366944660279911053594361021050149081904683284867126666277701340830711571027051402558376023785299049052175078805515048669918690855383553461542004868978801523123588218887662622096898810236812908343769568815760415369802321490168050046457506593377530727989410755613722794325932350844781486479581603936177511903977277127304617252256774780839760964257794673219927079916581310260980038255981420300277317121038894214505178640268223094276281433971695840573938868046818183464851338608755586940908150884996625719525649340242989643164535906528848054582721884560243817171440365748222445650025681218704622448972069424031302350563382844390960628076005114229353593878353990992299608502662962826513522429939664619997937698618231994574554737980208115339625617420128629392065637932822401260489392057371296095757585332393562210700687718466831179268722427085985675654444831975413993808638715735847082449392821900282902873995473873958851642540094832759197783915561602142638295012288814981855478344711872106952475592172248575691331566157121291023761214164020939050783841309980143157793633690193820640290503965537240376899435355502514012953868832330800782554494687679476274212380267306731956234575134403835532831417047418393084454538307259121894539831036949480181177318315884244709953336891775558417267608090875996201241422928334104778522124764851394268323952259778904970739804952841096604894982022530849853553170884042773118539229642064378935668833114539791106385241748330257157131359659430772614361992342328194600162097935944008096569774024747544777103407173572146808787537184610446779415208237472342911046350926054572157868746965703395459965725881185122808407438789000633280678423225362713918194196820718619809433843447313658955748718093527429003731490993175704606899041391276624169418069519240536095511241952013180014557370328900006347533286390104578246338073391809289535417755334456727351141270780996407612518341206732901514475685051287927865188226040046026440462648674717874114744316704733170118470563669829872118853304676444731279726269502990030580152852675457910642811042816644057076827382189525528164931256249239364674061771520710026598446967728227616086755462044103744205789865901292810237922257108553761364098184726742560042884983604663032104230252834285152957556419816920501082142882735698210725809709918517793193306823997370888508041958456221488005797756153913642281882479849307946595881320867777382358932129249815058783836297096853418395240119501257384960408772051218854013508066691513770913241400512088851162381314463</t>
  </si>
  <si>
    <t>1.1755705045849462583374119092781455371953048752862919821445449615145569483247039150170080997254826719201062632055053187326778606518718154610652118644892784945350669965626526135815958971688322653928809338608716664708359616550183280621309893459015968962109541888407257048271693528974858695380081381463072344626525241382767203827746540895720271184664824649938892622341736674207702343101249678751588590539689079052006596736330446358454286722621236417985451667367224302937325314902835372384040241818142080224534342427837798762489091827215936886726700640951606230990657082593938460947446063470967738061106471786682148441600327352080988441737638882033532620655762385698587900010077877434560972266045242362624826646615624859259257307331960519518105804926128531491261194216246713476219534844635347541446622170379151247968476863265436617490774354796166741776585817832505496082995972975166226847827445701708732849613864674097474443205414703663578234010615856100908498414178556605462085206617475868126372909837510000</t>
  </si>
  <si>
    <t>2*sin(Pi/5)</t>
  </si>
  <si>
    <t>1.1875236353592499054384079028236327732924060531219523789060313659435000451866238377593034990476822815820192861357716814244269240216880883378360158731487461061116818944848621478180530954287756030216980187951557141115565010030180236389638972628463088885620376261321263102046731466260819852530507700287109982811020632271386571912718200206463967747120664603188862170776781216125783130720630458466847066234997050101113753868872252503891556249461392631136332561570922885840868319543799934097333405880857256479327999197528800522690047257286622791691920874577533369198795192890871679719354476098118534332621677814654260216306981285494668902121865606363858842232850499270717397084499428703490910887181920099726319163212574772341351512330542225995568768284763193381016513325314290901572215255699468929226530910867531469994801839334019071372332655958133167584512737477036557719833257917642904081822357948997641095385924857213750296344426136255272441089596339499997700796364763459794959541760506757039743450703037151353204897827316733609078357801161633770702297388889092197819334480890812620929643823568517399558918397329794939699049296402210875946465797673482201488125031980201398090038176298181810149783134688120055634843801963017834107323317082155224939626616630497534115173533137686319989248545736352360765534858513905474137273390780777766687115019432808381732870678386458829126313743978992663039244634768796941793316997056747948266645430358637312206347790585916226052617904100635663347317225507362064831619134231461322812278286842193741655253027564886039393946673691913402562007198413376978916768542193338374708047501084446813517719970498431791917892229985919973041305922627226987141813920027709831171225484753166760583548249277938126893274821453450728836685903249616315252919298236690235740048545782000026829520836493141199470559718029103188619721501339004897866558348748952979614270166725943552909979392408680558964368383262514999171120954991218732119544216900367814007083784473259303568393131533040200759</t>
  </si>
  <si>
    <t>1.27201964951406896425242246173749149171560804184009624861664038253929757553606801183038421498846025853851414763672802650571033811881483526492194484574461860433489454901711190659371547273845503763042645966314657429527810131118752263125934779278490202612992869845106340463643028416191821135398328352285929641919272945192666479908610094800505274468249004066217456802539536429693254790794378637506112352531246919553089942948654095931215799748879524092171982886231477989994626856348173709726662394760795757702837384091820193370999724346715955862112260165678813451637264655901218321162088633129936927599597528207155496460105313816691125491065379052174550143343776455810499628734934067732465962878251506625721897872258517823443781324397350511823752485646711142754624798328310161549347088954999354816753763248108363629773824369644124071938932626473383613521995691897474441052777569924629931351371371575875782426051919061895545328866683834290705951306975615558180842748469317864727132750339635613295551022303724430391033979251737345425941675697696422995462811966016405683559837096487864868577224282233391909777157930692024186461941394068971197405739763134542116462733410052528869538079092774060770641292010540813553272683725965877662226070519371475562649874364619537537779763214330937888867872842680060857527892151854048913101306284019143589502005307616014069518692128139117972935516210944146435960160801578644516728306524933838514732464104550687663464517150869053342698863281632486685921536193496938986048968159954096455660909640476872937723260379420144168109543117693473297130957384462573690111613762636636966173115098805327997412185230411584413071986172327324975454727627296709435491563223316965269050139083093627811927068560142499434921094451557156660490815997862027027912345623726078584039517141912963159090148768218699408879158692276538781019288043320521408128801559146674203607126000009289379000511682529973684147969926849653460649194713537725034742820163102830233202745907863074380688317181980993763719267278043691810658111994996150995932820663273708645799563071070979407002083763833394539116297389137404478414776465830299299692909554858829295004264703031869915650211587462519418007461182669759005762555787161682827523989881240135560561273771920744103084629094144400284891757387531555568690267969884623542980782453127903332165476128620686225029624431043703053923501377577149813476546256492060370590908494211657942658399899299460332717079766677896835655931517311304320590776251005236710928391126512681837423370056877223810348906497329813203112592788616267701569660526080738504439580559875523237526875661315505632294967483691292416597174972326328812569296157799168366350260356673313041023603021304097056513060661457812028831800976635661652329037222471941230294013238317959082266249430008679265182723643180809288262932895869396508351055714991898917541169028643543990949433123262122354898265312371026754022483973748727117812188427415300671791170317742313481611737969715263637866694542505962058683112422533312540577202423610913237551319659210478098947317846535681791466791381032995356137064211874863411089949804324340551347666331158490106341364754424839883017164285207895629408930608197975300404191137792029542292558226619778190502998307628676701706701345351469020463930419169880309660278785077464297237450611557117054981156945940793582914964597385312914615523480643933885791320157896914180543328328415434986281583466299489112747642263362369596248791368597577401471193160992122176918746203416478616340722769873612803941948090591641262752006537035033638897367954661618165205610778189977205074187305019087735736065156254092470146228115918078830827262440737534047949495970550613303110954646810440955290786311152224496902981166532226390208472471687227986533628184648335621707450980470802433225174717702518851728702988600222432190791869970959014896231630760368626311110872339335132561795043198967452340764268329083145328500042990972022212684370220362853190319330785510147910974098218932069831049845694545035487124187395704667509095591366519266626782550690107586658661170778168998407786442811697154922957674559358435572162177058293474685876491959559917736829877905727796339182784257983646888285986764777076795179009740299258851035535401997224766936523605026617322394540434515106244181929458624951658706273531131186208706555378277007472878324553690821722871830130478650194354393745163245009868670869171788872631729426014174772302984899565773304662303880238604153380765022693346004832210787747014481363518048220551254203070746752684178774038366101825278721976507095062318011358516629057054860507496812040056175710160627444069457844928163452034298821814542908916811564374172459876575188648362576680841508488348844667189860772851727416337024661833953943799321374416270139256578900658800084938037491755028833889556974161079888780379973304444389205602535271201120364643322694011891534039786315552195614043229429995104256543742026174649639601196953834285321179833822429024092009270014640098705123655171972399155498543517316511960</t>
  </si>
  <si>
    <t>the real part of the limit of f(f(...f(0)...)) where f(z)=sqrt(i+z)</t>
  </si>
  <si>
    <t>1.324717957244746025960908854478097340734404056901733364534015050302827851245547594054699347981787280329910920994742207425108902639045897795594314757096723471754166839038867418751736931584253549908246622354533727350458987990956815062774550980248621301216989415752457454862507562652461036893890483993226995207497596282886855690815070451369610985335257728158603344114192782827376529603299358467423102848324169523900610854333821850839810180895735387047393134396731376764602103165276889396393532594399248310310958395377519426028877409271862033892820161525553218270947061305676123988920463730657196297771688630876153324800111768073116684532277431566289960726638357221036347070983837159802233710213098246849086312969366344392445007154150429000819030670589845339053468872874066195775626167061764288919391230837918311716229603886147635880730631509748376758245927028901319509551556012280038595761540178421517618744215955860996699247114780120823733654139737119129264057962484832322634420095923073636101515091300390033271919208565844628509610264398371271771717824611423169203976027359949364954292607919491594329821816418706248560047732461261659984147551482089917930712844248130942812408460830082838667706758742522887916328625839728056827354153847658244748041671982803486070177611808580498003768346860678691722870783723999716249784210273659565836527860335179965801554558537572939997766694679192175617478111905332644456480198975464622836248595165261567346398117223144799337527391499046766564019655932615006408570793071225259931664416744958279963068928031944013443204318347116086664928759775862133298831674598835836902340901997483191279539151858399261906269485887711985608742913750750331457375388481119898364368879781754050258681940930334374169816600125535704317201352102732744671914649363047885379111898247021750271626192749282598589758373162010314402334972247467737911987299673418718483248987325119810637664585156277832394856007452873241941138094730012647614073741828786377844500357419331398690553544195155127316566972401181373920723406574790748586262919916264834253987386664092747263663748165027992574140730335288588438082754195540170582592691825810079320814948398314414736751942516100281123760145989823386205348665862556666048201645617907074558455861530316704844393533641569074185149974561357083320097364335791020841049776775427599575738460286951806702122716145758937393762088319203973886560547413927176939298807274923183794592726024347062720511859678673660066993719731511630736660383221332388182157593023826814779519841905908352422944259769863942578369040924812399000247002475850044727783013452477794531529548428447653263979462354386757999984393389801059945011389203657954803285368872793477755584073713859899800336595991235287427179087143076916585612266623008871868846936678045511379068686820927770844216747251834513175184186184825972910313868468698784323057029012439772430744598183352936690127627109022122903713180867423474307585278551305970538879281628141155629265788130904368501334875382074133139244748484277859282526207766272005920396640431838139236664433521004051217413631080706847515525958980933012974579984918036241208553469111004240150936723378874666842077227676962233722304971380379579001651016562849504979168407326858151317271149291287778269155037598703820980041061962281646439215877178693530445874988978063647711313975414574675195904658023638445192465177669196299722602388507235587715558936351486661947785601720677847894248034314818044301910227959258265356067888654519834750909916189492433241259066731444951132155221811626555330108478728622932601976552071700892769924871938271606734188404747950996155950577881583558225304048423897636077342563225701903435567761557712842865262798005598447541237168944925575684822593626858201152912174144350274001896235843720229058304766362756198161577970157260538705572671168866456028510658756965928217899048057892380617973116017680212023766007163146119331867507223036457317433634077933012429005306646282797013516033282184737478051139893034676515474057528310387448742639003064331431544831622389140137670950629306704192751732102219647786246334376834253134268311412497513494609483540801844721753050011081017402469532740064644740973058541047113967589069292056857062977832958003438282544213205510807699129845250021365563884439421713398337334482274843300929543761121411799576207347791284944129539996080050397144705739561730165132617443616060911108738674728303823627772653471821070099428959819142430378949613172264546764227631238026558673994415043747519536925665517765651715383034159181167373105290958591467587105490695559318956992033594350228957925325273924886512962763033273557155047365685767346988239878707208960982976798866727631044746561758585508729091936248950149990395165235204000965475566861603904402921563004979760780964988454857871117681707433284188874671614193646890952565487693984697516892488724751539917089281271449174441425962900597499935262087746496363296294298240149693648768167511311524085707811371218565727534816951379776451912206286195959479715472482300100769695179</t>
  </si>
  <si>
    <t>1.3392091685291119683592699857627641708859882632690433847739675808721129538139801244873771137724774166552572072278981048161081526482261576893232228691787214470728335080168776688818715777362126741365116778895502256798199808307551060874708816752027640546451988159872960636443856730433263603487728382957345825331425302044775453997317117628509762049722002947796858500182294645113786101142389839286999925002857379085793877001627874794617344826862007340621208811881226666602571535736300268362083552317078500356616801861235366227808392793373055121038486868678542036544932036483057346860500758460844184688629506400439259204013190169154245894272604034644994024271128540304755818117659880994215875273675187572050779394583654201220427203804389868452764567892955830838327071263442106273685367742561069524106201822442110708564285831495759230493433934183754440345636537765704402900401228055547456961790491894587096175706334606601613564753121727267906280735944120128409567281319094862820728388200096044595616458228928168035809526872349240842649481809243786404968544182176731088313848154694467951129596718141115589143972886545314729771896405692634703939446547958439207024317062020538059321403242463986730958201201525315639275885091866224645368442168770794281535238976696822840768441559906375065371371504467489517720433232658908478869709488514231809971458419032004437631086159567675990921684332040722991519439471986018898512607486721080586612462505885587190555509192129048217208473598583570345841460209230380101650432439165876166780442349466846898509258744185291558442774699718368492352559163316745078028479935574767012305887690584769325789310093070537631481715004066873600729680610764118273688332620125730095902575489751254065959104540760099002155790971633040717069370553950756584285308061543044370017209859047129423948390600904586601776188847780034611360252322064164142126213754214682117532764917662040122712690219528440766388045673653260139075939606738149546430572717464977858019837760884909719001061490348345721964</t>
  </si>
  <si>
    <t>1.374802227439358631782821879209657256986307759467366665441760509397521105062636342826086740115328877933837879857582257781671269008430059136174174834638840719743524168977137089562532726291484185440860453299391298358622171827989384439336573474859794571372649182094356483165234756596645743841640175751167977399625881296858987465209838319364216640366675107433013599774818768848748900534388283891594054063693367586716426042212184533159875181741416107126773847199268307208449695892889099201732942757157236235076221102962030660103940317336832668280645162090708867075211195253341296649283242602013034927532465937037687496799259857632894638123755266064990185645343057707480257345003499187685113822660877256857185683110093993059674485214265843595559330038020209275165679782563711581951609146429152197969209708057545213597642677104978426301571821973789663498448928471387623047953088462497280034154749153163809438966194451522136981168096613793968918186391313713004843129485051348782917818571361434084680134227892</t>
  </si>
  <si>
    <t>1.38027756909761411567330169182273187781662670155876302541177133121124957411864152618786456824903550937621790773568726759339247815187888474420566873871652018308077314078967472961005994993624450506711430388807200138412627026643945021763073760807011476282193309999215209715315903576159538635978593636448585005448561350502784068043466904654868696002806110792057330592466187476373061357461669246972484038086699225719381984143857990718956312911638961625874071330980981269648298262320911174357524040853893694759473204592930106968599970418657591640063111310272661860977266283848287298663651204553604662779578071524334210108032913915656430482680131006765358491023839714138165906373595812905967606304438629036605709961673405955322230338741586619861567393233971830625524527434173513532731364910934392846688609391823289104484378787354297304789261862446008529079878559486302632232508168781111049637632002403758540303510688062033695894445353764016754410072656271814732240877959677573607870323999380798446559769573369596165300935417196058962133901290244604679183879854734782797271467124960157396690190432915529545729118156537495270736421027682934759066091531381673786622817915013789596955092297640985988345011924019436865727681947624490599984485424413786804772115551259988840624064067361580854023530211036749453064713412842051186487591186996758988992260276641272657749217144093312398837251981616898066643887363963553384051915266531483334381886996578227944539368180013339099904184706217679904804832358688275526818881331380366816370740081235924729388693459190652584691040789119231437296674183544348436537556512548468718263257607136298836927497582152280199966185231465094979027292275031135302158857276447971987175982745619193236731984033935581253131650266664605950279616142566459173514581662848110364223173299489230355284800267295907746694822857441943446768761158049415204906353915241282640660783863194698248249049240295955527613208551263215925032230162449580883079191552633188696768141057104514932269075844340644340733822823131135459260689015373381485435082458179400577462758412649623475916689473315659432982731691101851630931479743570950886739074974923149086458152349212465163846801205081627356236591204333994088214554297820360168648748653773629493925946163087820148081662785151371633135400521948609845734243018623550884993246348902725128892691504688940545677793847374345009078891480418411796456494431243492900715753415298244852996152802301275797259850682992410515571031955857003920123681080744376586969146578566174974524716920257298349457514129554328765682405939798443869490454349869036548643274435359786093485461896623230401457501990129127914511971564681677596093123749165359463758528610996187927603275116914414178404663615232730894130829022781728605774223929585669412667691592190202969054170568545021750240730914051327631342489096663091835835147924566589906716548245476136037817050349823440609039382491265565733344738059320804173489642840823433832460097902779495604988693272941121945834911024661752683203657332001820420470258561249846274001901982754230997629946754109001312577410057246347376335236288656066839465632517441104247914179776924088128120138597416314499792210209132039699640115804098006931097802546192506815342956895084204427768943899960817067597516254853784777193713896415412481733873594328902005025623937936813555258515026598902879368863906863429982038538252200972222734842357928698101573139155199198238784951569211253054738032657576102101611329863868915759172448211925278670572846613601691855972079614726324594899347445593056786410020636558896429878932162635722756404532769093335720326342505690822657156796755168133062072284312061373032611785731190198860167300727794775141540900778134252941750673252884103466701763840181802924756496972224858899319759775256474327430189737329249976327807432504815243710282443002455284189323222407505612189473406637620073963823903915634029882909061534941405736235641308702331109075833932582643688441813768298264132243174416742715461421462534209214892716399953037451544149650834533312540422192177216875691811880583959969819082358457177622730076866829521414230598439911030076290640267016998238168631640110342437514711921965162780375685354377704931608159188872085493472662135993297354945160518387902694877405350269416251371651715855364905260536184772788124333195660376687010796239847539819487791628129111845232628198852241833159950574506519286975199725090847032074348001786574650614585418075740018126262442953880514610527784833154454385814592767757502322435909289121659282449447228717206666302499125759301688184426850187023035062585082971025028404734564764663837277079025983942477699498843686777825716851294512146152911470180276539788816046556673606764390511698985802605770699717680715994185181262828837665051611462108648174256961239323877779569074121212505039829039297849261962026415286514007547605586330251225796861002268500459514426392127087049401523654735838891687564906273086554059521776122145899957907112468658661468053974234757828128293872054575371129717865888610659490071</t>
  </si>
  <si>
    <t>1.414213562373095048801688724209698078569671875376948073176679737990732478462107038850387534327641572735013846230912297024924836055850737212644121497099935831413222665927505592755799950501152782060571470109559971605970274534596862014728517418640889198609552329230484308714321450839762603627995251407989687253396546331808829640620615258352395054745750287759961729835575220337531857011354374603408498847160386899970699004815030544027790316454247823068492936918621580578463111596668713013015618568987237235288509264861249497715421833420428568606014682472077143585487415565706967765372022648544701585880162075847492265722600208558446652145839889394437092659180031138824646815708263010059485870400318648034219489727829064104507263688131373985525611732204024509122770022694112757362728049573810896750401836986836845072579936472906076299694138047565482372899718032680247442062926912485905218100445984215059112024944134172853147810580360337107730918286931471017111168391658172688941975871658215212822951848847208969463386289156288276595263514054226765323969461751129160240871551013515045538128756005263146801712740265396947024030051749531886292563138518816347800156936917688185237868405228783762938921430065586956868596459515550164472450983689603688732311438941557665104088391429233811320605243362948531704991577175622854974143899918802176243096520656421182731672625753959471725593463723863226148274262220867115583959992652117625269891754098815934864008345708518147223181420407042650905653233339843645786579679651926729239987536661721598257886026336361782749599421940377775368142621773879919455139723127406689832998989538672882285637869774966251996658352577619893932284534473569479496295216889148549253890475582883452609652409654288939453864662574492755638196441031697983306185201937938494005715633372054806854057586799967012137223947582142630658513221740883238294728761739364746783743196000159218880734785761725221186749042497736692920731109636972160893370866115673458533483329525467585164471075784860246360083444911481858765555428645512331421992631133251797060843655970435285641008791850076036100915946567067688360557174007675690509613671940132493560524018599910506210816359772643138060546701029356997104242510578174953105725593498445112692278034491350663756874776028316282960553242242695753452902883876844642917328277088831808702533985233812274999081237189254072647536785030482159180188616710897286922920119759988070381854333253646021108229927929307287178079988809917674177410898306080032631181642798823117154363869661702999934161614878686018045505553986913115186010386375325004558186044804075024119518430567453368361367459737442398855328517930896037389891517319587413442881784212502191695187559344438739618931454999990610758704909026088351763622474975785885836803745793115733980209998662218694992259591327642361941059210032802614987456659968887406795616739185957288864247346358588686449682238600698335264279905628316561391394255764906206518602164726303336297507569787060660685649816009271870929215313236828135698893709741650447459096053747279652447709409924123871061447054398674364733847745481910087288622214958952959118789214917983398108378827815306556231581036064867587303601450227320882935134138722768417667843690529428698490838455744579409598626074249954916802853077398938296036213353987532050919989360751390644449576845699347127636450716327915470159773354863893942325727754003826027478567417258095141630715959784981800944356037939098559016827215403458158152100493666295344882710729239660232163823826661262683050257278116945103537937156882336593229782319298606467978986409208560955814261436363100461559433255047449397593399912541953230093217530447653396470662761166175351875464620967634558738616488019884849747926404506544489691004079421181692579685756378488149898641685499491635761448404702103398921534237703723335311564594438970365316672194904935188290580630740134686264167247011065346349391640714628556798017793381442404526913706660977763878486623800339232437047411533187253190601916599645538115788841380843323210533767461812178014296092832411362752540887372905129407339479433061943956936702079429515878228349321931666411130154959469837897767434443539337709957134988407890850815892366070088658105470949790465722988880892461282816013133701029080290999745647849581545614648715516390502419857906131093458783306200262207372471676685455499904994085710809925759928893236615438271955005781625133038153146577907926868500806984428479152424275441026805756321565322061885751225113063937025362927161968251259192025216058701189596732244239267423734490764646727375347964598819149807931718002423855453886038368310800779182466462754117444250018727779518164383451463461299020763343017968554385631667723518389336667042222110939144930287963812839889311731308430042125550185498506529455637766031461255909104611384768282359592477228629042642736163264585443392877263860343149804896397363329754885925681149296836126725898573833216436663487023477302610106130507298611534129948808774473111229542652751653665911730142360626525869077</t>
  </si>
  <si>
    <t>Pi^(1/Pi)</t>
  </si>
  <si>
    <t>1.443268791270373107628127607386911604676011966654571598409233793623784837874189050037590075664743962208520776840560751384735120380671814653777142716448498722688332692351697473213765866785228035577264123975359815715635313249241518654190738001926031952914066967921102199557220280731934945577840981159682790243703106203132639834770464739590880288721547716189664703229052844752386792317258947180643783015088817623458211423959989347139003158564641390816236328724332068891253026438929281170392742766598322417121055726735604949147679102380849005912044598159847292409338225095597523757034049347917305762115959679824064237878099182895199656979251424792899856785508816544796469620383141302319571475182527234299908970509678993528950384602123761086358921667772221240535161868694402432326995001611789445567895445140196573244670976232112775273756453598502899538158299796740082698764221614207871895983817424023662589465346004274990002964467524386410647963257730096920065104160053956186663314898090938891474306359646191071665134452438917786510387496000763472174411029217821065884757827398062603820405882769204753644960535414154483683437205560797910691059297632028070306847660639384260911904984462511230640410251317440708592689810896600706313069248983985744637291611137327682160993357713456431076970876445627550968785815765081629698425230517829895494378786630233478445530891897774298838980045683703239329851471783254117334105854239628738078108979903034500380864587319520879559853141295129557665027241985192299786137570509282463168150292400458822800267883407837477023832595826980115924440129347110675404402503806250648326331833982451768278744488346024215865406985794417775399109506343110937819801140025804732982164957449227516617888836658111005833647517365225045349064985544843960300234712758431837765997517471233628126147975967061399326102119774594211909251371326827054774063103094726558493182140929165043592944269762370334306134023011480938315249824780774028666945074758226911760882816326543615363220727617778269066737512049266727939954365086931814668606401065059124598626264271212914730191991952643930669913567739869357816959787470068887552946304619365836220837985033835293541080755635102990029653844137139856948082105962252811307805885490935289643294232422862893270275631614961772475246376610641201925754747111220742126723666912553615543448924050938421099002393415040248661145728361359719915458795626363533690962891132306129017041327755712788789494160935209380061647763641797791612797564422831823163886625570162921630825628829712281745948259010986687473190360537429525095913744506306325974309664448848621595022990188890300359078686523469323935242374676578720952807707088194346135568278758454136375374010974757455519827886244563445878646048007981717679451033977352791898931915581892770715170322006108457566331441277804374815249556295413776836700358057169244623277410552562666861498837496452842554837702769775192108829208023237862194596777337240565065937984169223922269463865870246420176016137093326139288184056957355415241116867518041595675061853323695858226598679444756023765116036735307712164278646426293725773238564576654790350524708810517435968380320197566678867331636249929545551181373093724607875374426615327690288321118467579383691783881908346663039648207799678093212474843838798550639212239153648654012591239286114418832010401310264918172524706758043256992017065410165409930467305024785565766567879343216910089958563204004376389561030761564918482931419559357628747787761052515654727525277945324135315232997911119571433817832225713511297843392562324487740081065061023682034967485631479154510067927414232529420117761842935780678510432193013964803825899007502879056267844011130891070036953538745745328191860048539821304803489087054424032813762868375059051833478930145837675154555215828632741252001634871337489728952287890868149491746870670684306990737850392510150836403966481825305641150206960376926535148028447346068875093734928955793652805658291686831228973872270368320459660198376739038579025185237571540069944353178152637278315085396372918988203331158796220174632466820369303914620501376687454528473557002008138780438172358093732185043147059980372743008684003602670883922026529566620622322658524772510150246906074338426026028153183371854226406248469190527874558946483159762868864284519549753519226270671066121864102430383690654050798634030386064858252677384871922028514253523507312859648467918557575310883602339454874109892403213624296987736866747368064624960061037543751770631127093755163497347675261981631239046331844451802247773869231540739015398547613834180151932000624388194511220782403829232280854773682336897763028472048002870947784525714097734033213655263784044790287702470349453086080990148013167284941939525844150970831541276780188188516332011953653871543029974133375645021511061800054583337882248560481177326149816019586867160362845555823708644392843674860968315028879127711691219146097068220867313384894388704869715073034720569549593747298570865293869905160188664316938284259037560918002129238458340</t>
  </si>
  <si>
    <t>1.44466786100976613365833910859643022305859545324225316582052266430385493771861450557358292304709885114295231844855754198032270506445074319038245154340453233482995893546005650584501552292168553561157638889791912695270710686904554419254023276324528291151555312944805263951917794408167532000192447304899098672754051095163346543218600319567029829094301588012673380331752282079128374511027048732608149789889831904633511438544054472628162747997494604812703566979083667074362868577454692852422395576604912196764789665041624619970380238393270973185933767493537861443318182228398083559405980801498377159877309142213766572288930830386533737960856359274185242075017009555034733786726336501725320719646330940398057911812113218227157927982498693131512576454312566726907854309730131979540073497599154112841951177950956908020802767082062249170289105049925508588383015309901682430944126282467692345040363016252907427222686799398217597082099591634096682726616752913939887439780862744242169290300676746160986092146531875731873050861262329652543390490746766648191058073484467594460871272449790172424834604041793417477142500509899316165974700815617933419638390620945927574094581117741501234010907388665846377034018046986295792150809209549933403555977648581831744823534734558172085406726710466700745991896797699530323515537034201711754539741662478098271981432039261838295041686931842400813400147973683336382428261445947735328953156465294279932521409444350010581556024702227070343154334678246673903206722986683407555757203410295046729995588914327654023240999083600999060682549949622056144503464068739544386909052083532527175302406735287020844009248277369964256654585388698926771279173085079714720979018152365404983856348153192371636398234891276572141726162786244327039581901230125914593646364577006843036099591621484717642930902654643521723213990507932395424145199526327158350835322423889281480627040802364682084188179640140075399840121409406323985520020599318457925719198705797618426998094576084031372825782925060817253526761610499964904175262431514840969155107314680906651250685845975906738700031273251102890767232385033305434095515031994301549665407479275316958120465272283569277170191197466468863724412193642855623058246488943137293987157844850557370506000409963912705091904266990092235052013353767366673724650673509599036074706604811498042787499115808904372630930200535799152943622700906238579524753755295883691177207066680326051664947707593306876501964273305770222291497576796687391288683626595915590654315256461663261774547981958881757967606084717093369181272347635371118459447764794259143348916314138044446680353385749489984348376668587358253759343989666087769948281673480260180269516320078944874847081659263887545796263364783059608446638187250883669824232497733407612732876699618731932758540621488135797095733027268609043213087493124165432338524479786839931180951859776848962442949571146102468453160039060266765923001245042864082895637040228283590439001701492874796597795109711750239005780766517508910070226747596421893099931240164725947468131623310725273731638378393954458233623138877117417579683379120201297990758337639716041913429598346851171512173147284279441363476308591754124419164446299621412838578791032365028805797741988957097466504321720392756743989995119557972918514130989935972744329597197516034049353410989414844359974272543789458053122870714141199114281508674092716210375958811990384916632022515706723331512856241736249275425817191813002178474440649877973367052301694800798170550574778124987835302109437403562701478604500441047362881226077371372593352956749164080314884263357580547358427479701998067378504540938480739209794366610153815524308932813703459680209048341284044462849091688097526092452063145289030731945509550555321094742309903349293226081858864539430155899624195339123828857288324926148734616784670519038742203951186302649866008886103247951354468940502489933934416428084536701093211166030488865043656912023823245263120996727712351370113480785155917234411760113992187088078955641256202443221671091978555986373860059400843859257665377197587932933007627146400180321541779942097758153178146344315630813381933063329801154709544190316849916515641608889689291978508555346841211179416218063957900489926159518987290740897518612455980559710177297615071096104603187180991421709881093400060359173712567431491240351082379208479699153298763870522375444478828498849154901462848422744748366929976373131176519091416513702753500644321226176685803116039306332014545087053740638026969300698807361708553079071182752306091298323331579328940023437223353442311292092073953699487077991577526415592510314452341585742664152215168116807431243958490015509336391014390159427416793009682834670146253885787409143876622205777841924415256410318969229931271480271456232932988913543721735238450887416076244014151898860532125317747207327151254334640623685826681260947115841649750388757822971815808968445715316573172862403001074860643532174322203177489423888946013356436524503032564722898655808330906782312366256866563787522396023706</t>
  </si>
  <si>
    <t>1.465571231876768026656731225219939108025577568472285701643183111249262996685017840478125801194909270064382455668526008460626094645639562665759100647940199417282785771908618117575090343922043765468427406562743451981784081503622446907184496996630082719118205518308642425360146092178274392391425837878283602791064443443589228883107866358199021420415980161922147470191477858353415706160621555129991300931421694370573867567539246107378501083005975342408528297407662794638735776530429486247475394941800092241972182090489348442830739902256120537638167476098572434076008613034029487792115939410811607361181378480376980392659351931514891349535556056773861783060707562732401068343514222398012853107070434745538886859967489600268230910680383234159954208222157257898530457984067254797838681666416458426091926805759231990313579643148277501608015241925067337097090347066491828302198624680758557759178602328534174823038514823660969442186765102832695822661147826868894470902902337597077561977173004504193742800405673482210956653417293249125101115310205043029876315587090696278221842091466935664920227978179518653819171816667661407764891489063349067769083728355917127101241894966376411222563239935072385395403459584850782361154007308437171360675701331808206081150720068570426914954296854641394286068103492216189407538087858156227992302373443127393342677100092628651133064142774805624890131768771518522623850783431202472899287241830319988055643046592824063241035290390320946370105261170956157582792113131370073644207764513206104586090066178785988266399638797230536453049689570196395224356374823309362380753770706412148694854989152810269849556376981444873977604656142083514631878705816974102969496046971378449593977687352433945400348564467818050518432462759673371510185049104899148332453104471863183963668963581421123469722526057300469932058593424453285012160178382872209738457920445346466364835320007645174078940741335477840112935727469125153825506425507333186453262364311641404715459912313510169510730359481326607625047122186500224441972896140530029716309501031886977155644837762720545037991801500466163560275247696501366949668008361214969371097536817319356889181144080634800982712057992134475621412106929720418527755161594971601286111416943873577749729875390890928451567923312187272916217236162508324748636010673022991322180586630849013036050042410388653847442111414271236475154747182258488698838692254227913281735394693805422255474384942976845609950036947556753718542308919999270920853159302392437745591024363761710872896827126226160146514231857960664599340756116249347332193186250885519040733299387757685291874095824736842655752475713329769092470158888977644446609964430514479725482732793270232370677507023009525934520638454307341316445361931207900933181286533540040145862958471875547802178352189281752841391547626424895081507494177594178425380768384436887773079693801995453778647799457550480627953792957713786133831266028255370724873736756081685566942719159936002841680728078921154986399891109132874876706556294357184206468524369784494525222294029871526942828463815720793633366004810113186964808175530276176138623357840004428866416145158860396322263657412064937671038749538064777676008356988053060927136898576510718936661946250124494588729250211912997755813664375262795085066209225328454928461799368310174881814998963345278407542473847322232034374511483783854700019781780225491374084657491245815144481617307955752585602196018543758716414747282041898326743275910085545154430127715100872348258509351039729792513603231856459573337787623893699189354178190731855111366399052947537291474547334359449392278485444098296623491555381218682040596242356352782407628252968649344732074250401452483909207162401882125230104292331746706351507532229611664358551837220099978967907085042521737653915152875739647292921052462339481952263907488282598513327221685707374250879865976917058442084228236025883075370808728247269146907914671252276670835270603003573977450773353535155782415398975408536873673280270511525014408460387334370395900521116328141110948815964347384548007296057391285924965317176923917425745738706288345776019646398514649612154284049614662628413140901833719773978487281021040108717264907817271719588867037803786935467985167424304416444650216110065722425440827122078092318704804271239292774854981455003037420354929043868520806967495611512230164964861753578304797375362505646015608532688699621827415335473253985784992057363657983856456867944658817689528104887259880168811971493926151177366115775420612214152024380983481318402014661121000608712588861254143111470030469569851052332461809292022195382337999653691779450777597796208104071227919859907096703178763210092088561754166261117354861258319517303163105716131775523960527625006938392255577251643392140959034152836947296140194661257224095697097860054829408609000465848487022398972299869271456211794965807208600989200109299904311378226003182223450587775580854000640981052707423270111471557895160353907867198511680753042063259330753900507502153332855764512460663699562661322000</t>
  </si>
  <si>
    <t>1.501594803539087366377783127371046108486398336253585342248394186063343612597128898134114246029200201725580878421529884720994550397525284669086089244777993933781025886196150683275077429863509806931930776861809790139308539476261058418594712597483321790509449675436213603412737098083985966210631958614783580780039816457459848858308832171752859111858581424926928206560607232766541749678543760014109749234321761830210263283933267715581522212054128124841111600871146905643029037006544071982894343121467491691913590517036216478975272976692180307517512345693582247359543667758348071514168304594633145728299955398426451745334946333149230710641734648333952632855265744606390265211638741415957354679218529659777908154465598095277759272035528548475304267205599882811356599101908736294564791561672442233437170596587268690449344588630788998711667109428682174898715447317812388581470739461295928734156307140581267120550698353554880790004184109361332465027202513620407366902833767535544679847740496333490991257977417228794854021478613383070996939466893232236730540957773628995940025653520197645695410351642340856764492974978699170984837396264598898977780983040929863833071595762681109440070717522118291933670188580464136378628938379993000172299004414160314800290847404066777553492096908672789451704058824952856862774429892023364177613381182378114146824591911060295598896413824062693525867172155474140980479270282550046273288929867312438795956369225497322882176824348949186831184252393715662428404166692044895096869037464790399416887125489561271346418499507621647310739461881980327849096070160659246673231742038506630679525255690519874902016553426824432866503583206346365946168494177421056772584933358781168563471535070733332312926523205703306170727803653682966479529938708698285631364297342713298770152576633748876910245056676549270514296820343191640647045527746119837356053853309943368843410668906621569532636486276568462759463494317219861978459327563263712062732287125782905996799180481538214588009024253738764512815330266828335189932466982212786947518421715399821296144213042594032495457866147198010733117802946837089285047144925915780642320508553296565175308389029836069985779760860751899681511023690165292983761958094508612341938681533156914658129864016910696532654499637928204100627538321047602848607267509056213786332701578331071558433717043697859337918401482960115811304005526777105442193108115947417684042654612619495436739941549775519694130808354435512054952201327702953424972668598805362866375394445743938764577941390939739725996957431925273575728315642387074861982610951187334128639410534457010860471633679194806423878920343039642850217754637313825597077201061947361689910834616903377510799077906722128216228035830788333186368945517255747683416048962096787334418194927292416218174355358996120405306098306697709731116564052570593864514286358126540641297867600905100641584087359781906072536731811315774015812782617595058187982491119893189737954945826670536517111788725772147239602434004520297585816810789516361968734320863354372043663443314754192331974121809005402797591089179954823677081912111734411289508446371205707483181261776669218133834640552857122298388659736428183701082973593554669732137589001391473427924359231803563759984259446153211399524322917255818791651269685125810202430001707278968072974289307968204272018413977468929680399862952301858207270777528575649523206238543897193222050276108567999771291787799176848862419894135460704651052138248559588675363129646178794714615782503159397156571514616557429463757296271354531778195145818507182731190281329252629885196308509903952226935884660517070215256414044695215997355329866843084648042566762631811084292090887781306929630663851890756576228704356109377465097191778347398619380472092730702863711037884565489234284224914882264634013487272287708556446865213478112251589539815726371345885132687895499287766315565665372932077353407178049274792674126516661905740185025128356381529900868832470787747222877394583742656065742958351340954313420307995416940743905912462338826360830457657945659575192472845749906031278634055880896315786144767233294411217402252136208236563167428977852617227763200423805364421608909669292313163839658249768957904723295441835181172349985863094539228179328267780178292137807310026709313418425730662884471905785299109649687717239541044265217458725020759531448053058593646107516005839017989670982534587229857035147356032513337334517040974369097121131301202666748692034386735471400476457480674359254041361173114136568918585124214564028664577870632241369142169091743821032619401810055448220711649810785441850592171563224708037526533465567603659394207404630127736070744975459619445740901262795605231967942760462749002472853710305619097306149503223989255496985383287864308778672424263713965068991940143173855002482055058577323656695365920802413873507492282597531994593007553071459521026135955322297610700661495327700339005325374926377471235734985898971817769823903420835528171020006453282046545259269950778353729514507463665310311382060403582</t>
  </si>
  <si>
    <t>1.523671054858931718386285946253348672989167468748239135646362334331829057080387409342666781553648778116442045236045520078139247017415550793437268174055494479262987728369706230897609518168837664986381749313409868267894669843160824932795303852380265548099082129590108760019504891340578002866247620846510740418483685244569086496309526917597748018348624730026546579283361294139014977272214377048188091470403726930988838347861772291926086921527889840704083111086427349482289162116663049311380553921707522473768637624301162080737708230811246469767733667615038343546835393530682095353605553356965163667121251348284120917167724524996030626328800757147316721930114568088338256042325394877274537554102069298672529975558862798618361651200327960363441376830584963277860997956974455607860523707013605017620524870936726018940087183642260523014744222259931901263159510761247978922946565862130202696673855653210959760218720658459559616796858807290435206689189800951300290905429181591007038556827266715099320402201616392693962074689840585131876100208682978551150369244370421845093783172040957272768215939604026658904806551788285773046505830939323354625019899591197995295548045384112268542171302957003120186097206811240216133574212476817214295348161621919120247908401837138625611079427156089767368981315186226560662609687015486549631660511107272478268384225223380950807914383509982763921257263659342879515735616563310360264263373466277912151817553120282764640499558471339587765304572140773767533583141004308303628306057176684953444119522055297558713394809217632692358568229994277820474533463503847006679848243110644700638310743746153636400428563137995942749938419158474041835881524528516895621407941995023601440380860544384559416494558327286248505013447602590458942731351231033118252015856249748047831642458625082887654025581269431718486524395996052743790483342196687490646976118252427757150180721918734881478134281002367175479462173556840492671649557907855236208110262482375482091245860724836290709302248083954929250874449322846163017240734643860029071053454029229147092281912542846501283006827618553193492832625894288288212515459473125742698219260404663139352320392884844206675586025527049165344069606338400284309662006231193366997425363503182359306746190346528377933483590752582444413113664874563909124354741090456023344192706018035533752551743721932487492713348874606122743764213227467686837508195051949349656258314424291878291600126621245137871001908423698603416785785760362304416020813240064237573177447020015965730283305487219473363316691005956442501993280048616405570383618906909936218527752979293635476814921520715544786068405915318600395715501432347392461064956182114180456812090303524675540993534635553642032560271909851474484311753267324068689602117676405533623399393753934919661421941434670522027279532209886274720929987322338890446803790113674880886723943663218174178267850198613659791423439317822468046971504486970419053399016447175448405593388310254792761437846822118644218084902215204695421785489118263715280198543711509480554191467314658616585245789097203932886716090518525479668372281579495633809887618659683366229992489010184301376897412297395750071136175648964537463489123430978753316562023157652913662080624466246750499104428060659603921844158772470844973567526678972085817503219518923921373329469091892278709122648678438898666898533448652639435011180222876469101965274618067091220105412181736444453772771662152534412943880958727033786534396076357974427685960021841314280081692756211245331512068114886968298298398632628380250937272753411097236409701995477006862556025351084650721200405507367989965155272249327716416060738957796621250452380440190136013490255622418144312729305045784536202887652166677819394055661892211714639604857910373628303630925208382209239069503170687787058993444327396528129413765951407699535587087706989695734170795695159207858643437273504722035877847639451855491415315473443168202778175772420882672626413363036214702495709281458369099106570997420375344227882360032104412028469691296251862181915081604864280245472949636845577759525535754935323136419931856977994020579627659374207377930276838064878272275911501741751480326168182209088572023000528317465449880388270700478431535950521328352711977845768983844639104508057076200422181717377523760915234678768766355017260287131075856663111066675697008543980024291925699997270482805880260430257132691781693386912452689060933461290286060213884975489884377382719928845689644767917462709641455700975018262755573585227142786166232250994201638425246489326746009508393735371332533731828388931005888305521604215630692863681842177548250114794593012383313513282033602118253528646352791097300703462146764931048596684098785682004162983553925324365364368934092163329245601303388783995851921886818574868807288314446851217718689885954891753444058439049881222221035482639074479489137235137479565892563630056149691903822806762203695990623126347606381018132837418391822796368225668496219615419308413555047838708030746943561394914397001537062626346752282</t>
  </si>
  <si>
    <t>1.534157744914266915435970076109375701882545038516595135368531863008063023214082281436789664835483494024555060403195086244432537722719125625633121116082673872953798835007354618709246999575091295659923763011337967768627343667315472701741930977675472876432467488524613736946228740955427828320802987296434809303004229973553304483256759802472579321885926125512704646694488534275892519192604959873269996174185690293521291048790816175781626926567219020198635381781355356483461832284774081576026319519059836085298318425211224501096392791245232911730852381206823094449559547754407645099028896660939669227084236981165540730414871501262559376579573044740506376674204577792400345871671278631387815821188527622459715871968144390501282410921560778688018265221873120955231141673110575693371933522707000916674739534364002797091180467282888858933448421272612933262966831056624055090239483561640948620657648743401704755496180377125799543189857376183999149107692630728975857066855468135559116811780511313781992999171026363330781844036029174208555832739858635852001939483461039060061230771294717274951329693488445356263739984031543015219240467529522734863174291789119399311614593281930280786317366474916240144061821247173617995612257966230370626115606986389993268809076436463375257507198302863240067035246904968231105584411906776493950677119268430243314731237093632284929004228061543280438361661909729807706298865117577842499659761089036303632193382911196484199400817927602086397053270405963261789625818364167632247137221011326614273245471892619548914373436311825810907676571714928818871320297752322028883995539181342638374540397782143599750785570886226161911582762523492134559835241234696718577631709491612137528411833323352490335478829269936980587120919615597205550911892064435442089451850750833288870083579298153301814664888953213167649845275929531276568825757939883271235994407090216306546646285354056352893492792371283525927908014617412937059329525871670122083151336111710886883183710622846194072864430142370613291623120845062050371974511757195948524453408404207992279797829547199335415576985699491199968504953171983141959923779794918317466946716137347606196057520435582860207772820510624615415234943012735444427774580475634449908876035633838726581445646433860129927652959409541131221925514038339914058205421092958804887991261103239964839444714355243035364396949197324785832616402633468676733229369821671538065415784797416949683947779252739826020937500153171280110922428043435711303906878892119513070162691870987197746219403364830740907819875588868422567106137985925916314744411016095964403319981726901063193476022233937192211151462128313901282234898495532949569229189972212522770724746900033247289699614400859662899257570642848103669255234978838668851617123036192152323019356985105993691958212811389470273685939787868462822822900966935304468288729618120997356829531731101029047326257640595172534247133670317032424110779150736596982297552570315313992854449473344906582632029037101795153802385615043346852562941227697408414188742460192735263041822373068938625203138756335805229363067750393884841806773488258513475345880850053022600454717842314199225319920779916653773790124749372412936449718880312322013314826246774764289277956966792144805679690955166791576885232580130413179038965787641919363066475169697454885148677098593452177064122700976994157853452695185720690574833478745572503684247112917626535094908340254902472762316697715946666243195422083985593227473824385305655720047142301397078903449928043531549802665619620991641131510068633837194117501877403256102378771523399069758724234694564120858345403168129728801325421633899882514328251520205251483710086906110922922413885385007965915798864183387192260431844117649716661371801098649349270411255500780894098530599026711751358074343355152781251016832460371068733304660595155576534125128685519853645960860510174652375457445215980881117406708291624578033725254014156147499309359602637807034731269425022403440897442386593671372872723558175234259078432028070804402314161649028399682472920339681697048050556256611812810596945170800671765750763506717499041257773128830931590994903797188589521581157639796560266928488608313720328769624609864806607807478566964232115614124492263004035028773212124818960659924463722855713511433964214997474804290176765896071073042247335535433461716891546656628823843266957974174231635681214463494517164274430167642283072246782911320535459743962265251606475113459495771936525359695065115502383288118380435921676938940667719112437947829214506540919538552567963116254569251680245423678559356025783887865945838885439317270444477252697549754274218143753213865918566225976285125758268690466944358141683923250787278397819118319170232176261191709482680265769387876649855203128624697640357276296144869064919217581512802546715185444814991272604834813079685581633752093478177564926097541981364981775040467155858468270196547457087403962685455906590744336851646741790255315606801572107042604490974553522058225156670262513849243266252794497992799623106666186</t>
  </si>
  <si>
    <t>1.545215649732755243252550624105116119691470055364233123560610725498211588166533120504318279380159155627791535814879021574696501870526217065602008017583337962817227490992702939685978192083733271348747059765723946791800240004572876451554486076653923161586408255458121780316997549154535172516977476325540874747693633387729760213800285854779345780268241599912023898942005112093945022121413996954217461153288213160751847364689241242997957252306297845033264529426688781568836023982618130472172264799799231491646922535848780953743626761913508643964853312521820605210122648628572631352507447447516384051846348050465048723275938549986006363971652292701956383335160139953123966607521421803826872529852090995395438372068129688834992449872353361459255713120271418274214107384688024287059247795436096778143627640753727922223170330629598963524986593899658573269367583127497940221272979497464347446289339653152739315008336240794532494481803276376221426787620642166100554891625557923107950024548149417067528512145448967219802254868627735518406935276854555708365691263638420425923801698472360343601140256269508047743939736491523907131262299750582721959121768294820203433072074482137590914192075710190396413234515535664038717767116267256815993634378550297108947296489085729085040988688815921192531758447340736638825998372239881738487236507156438442792230444125300282846431926331758182584946280021024223584260040258918125729059848924292794470128354370698455156549530965965062118380628675085332219040939071674849278506563506604215390153051743405785071712478880123157690860565696688736219409078956641743932011388105086834444489040547667244884112419116682030241467281641414426717655856468966155935060280102493819203922701185770829169718534011957796650875064809674373294682642501416208261615335773898731465501624747196470809627271322399919815058673302236605530104100847824966679465169628123194693181189569717096151192971954829369095528637890477825943592308104540764310506782671058972685229573917062477019622860578933195314862213704108539185848073727926838639074415669187600794454287060225626543752367726806997916972550302079035571395905458182231067794562828191141756506129599958512426427890802512826831378142185191005000154621781989265102994139074278759487544160882172514622484316515080747451350082364503672209672682867249535009386625266185285253415358684262708388729222624691560051381700934776600090615094292766813308339505386449462533545252388646180633201158235229372872765814139081632384152245680162923449661850736784750255514425100957693260573148954485298648000070054053804953680977016224278909767654527625351600709520229681564191288587567509965276568978386899493882304481847310396654933969181482414751997009046149577193922976799645429850089737514353954746461998178731814842588951586248896215792769096273244915517082262978073432266269166918661602309663379614842787801647724134020085500911860319470377704590472477786417884091091704763418418017684426122565228148756335558713922110783467850009207627469555503545275854891646300579003375948732215709196857879241781374896785273321797145044820775553004270951491403525555693454088942758023572780077499446259747252513606317880920758325312397115811593582099752785704411468210509550961956500029966814883163290525740424431884012786810959053742372831521001758158379286759084686297083100908323103312089461872038383968227269472395282824080341295810080919316604795375083416203995102324574026257457767486748842174153884935968347793035896616173459132399138247878983366280740051056950955643426148630216940604912715811488595963579227564176054404897676722442478440532143426151094593231416370379452796236718796559608377302912229015841235973107130089004333357648178231579058266580123463469323161190513378170652943585258084723675477470431113853923039685417746273081552050219083989722229577615870873667181295349777231489105182228391712991682793247067544988220015162254216569449618306115292237919295612704199855394701504957572760441385217643513210336732895676117845932073519308776937452008965037377281113654816744125367553815462643783827964080113017227635985928070011412450572468500793840454477041698412951699072484327075942022003770158388860765943206837961516928872717668315534845657805273520611214407360562888422454609573719528778062426333342618008316360816264556643397728169366667467562707042808617686612673596184164875792394931118470262346834665528839797298111220034670308682178489404499375057339820999731759985596206270723832812466078221972976690359510232983477669472275165378998831049685665158031399868516723947442789803960072965861401889624169437476988056678282118578334493384710061548806665700304613696871604859453404717653109540947290963748768385966947201406482598523483644010398304123599152533776884562997949275711790513674785172077766126177240440109335292160057536301498932065090530006516450790157872322776108933627524099962816253122946512877631602919253281329518156949580396354187420964357822367598767303236855611661984049605901282549789685461715799880409295064436181155503482176711795118</t>
  </si>
  <si>
    <t>1.5690348530037422850799078491231511923072429075888949086566542614126152066829243005064955380479439969234105001167171130992685672671602697889186819429789452150590386281758201428282693509516385751906769480833419621624590548724037302264601960335518776567674703855591765798102275883116185470119977969161118994129388131241846309063042088241073080652685600603647697040772037231951347015498586749799277013659501167767334056713794490115354079357939623325716211141348035571563531119417747422415022916541940651716942085818051360045645138194668214023401775346561024788134785192312902036746668775623324857284044046469435705245395399797465826610485918095713102088795451743032629711135065795571985692690616416470772965253421871857097757106453001391347005804495532969392427267101927511620127434920588024894656933498498214747323450506002183597538416889863900317713585602591321514787809911967961946944719841286856642748998661819061077169389511523743356796381170989540821492308514249349006742592256829943569927932609199652118289397474862018511337072499992339523160643525623923573621083234450948505944491194398904022902844527249931006222146185551486463601301353416411078942202990868844597151418907373706638221688206207221634067889409688009143222336583961845872370290888696115346767040052697660826812217934202109955931635422875383057963720103747965443780303970910686149982459864509923091481386225472491216106739333741692392086097948629399252175765972427989083622913120606958196797006355269267400975490793103591540027793393802651959134816197319760110582179554384203715522241473797010129999268073267047146824424920429626341759407264699328680976589249755792837642785765083601369177740058383951835288847486083862541700091585646780626132830936404764067370168228521650700320732676240594906519079303686043591468925304547059406516622994283572153937364335556511020917925445443915521164674527233893452080874385982084485275223994924481955165489487033067171156120183005059816597893688141106954598414517956082834994383192731355636774</t>
  </si>
  <si>
    <t>1.570147312196054362910665435137126553873131607424527436931654877897330661544162320222760040702620119255022566520938036624743130665947805548973390110564044054617040599380384558146734147692169789610527166555114661802184415890623591605048599600883980691865958723697368058747930484291051446141031263513487648271084672554713971068327911275266006146619458084291898896466660066034644611609998703086441853694387996079389808143849850072680820278051170312963757844799223001338536642141058399507105712044968571289279529840827617626574210134373417086430596147953914588657231010672252655026990565165455158862826661687946928179337812584517618034524473399113846902656778972006093119351241865382973672583688120030908991165482126495294452930837390105704993537088759340592440655939996086889488894369338822697572175662111102143375047500150923848808238628500786385373894852269117549785292057325892102187656248367201129307287847432434900030603544977188970431563930712962997232413384758002531365900552174011148320875264409097400694902613065287114840081627289932677966568729185734804755034697720118990016588795541058988445060373456840727279521533313083538256677097193385311591832081047668691849795415103584829692417266630661571975218035025704366541175762605036259121203435290591658684043590616685577901939407907196323798344086796400910949574487876138655965206576985746385818065997053468401801212213324787428513039476647773536408258056636894219828007460358753316399803477879665605524307633585392972243067148963377139289639818051865631670132869868472940903826801165549296857073320294454312000523167763428977801084464323614425916660973651539329709200336087435470755141720683047963752276875691570846301556468724232530086988801102184471786144287154368406568328095119168230462768181356810267341103445505138391720022153895760523329792424759961716540268654871066853231883794968814637455801711827409947038414089024745431171386372853101778895171436456596348840898490770759164264650126857107369537105610512584212403635764967019110319154440904248875898591281306985642097666927399911671988352209572736238872876388130982900092487253428310820845655784157685070889899599857819857558460928817986321797823454152146867126741509439128322566908255059802526691604161415677169313877203696450114777994388511337986476020874580925453916958158239491845866055619586011189680766539805893645603977664588192348846914501316487173397977562540688744653445158222995306936263216752955479589512094915625167478243358770527544701597893947707306906070644259392462141467549516508150379640483820722154652497825867692387474584987345892002033800124915644214356014865046654875724753374807342429666286625703633285980954134550910834984972345426701977857619231741476034640085705449710135997226008046628602256492928940349478668028113464040532311336629612243769814412847676675375022119542902625728820972077293092804532918711745124210387110967717986803170680420977130773447842194927365784151210980087007098694739711549391651228822339178664767601899131911593879979148961833900067597222939491959426586166451463311841424468098079624600074120670074987815802155375608955653263318830534094939833850533143982142583815138134644723462819091449233015348900780181845187460687260795892475182898573816787489283411614199237697584650629213611249005639582217574442481459143613315447148453634010930009192527216307120392655067533350285485071021942103280392570149733661844197727116473455393928262835465118056595722750128440258486888905470421438412876627833440865602345153146696348330819397952151682817827341777985116714457307836938401152423086543990683553667344073382315239484676627306686381666563046882634750354276937581113052102105199634034523131757988552850555236725797832017135632408202389141660336216221809254965702044627643507041554757088992522525167885878571969497912544731039784612503196340589871996553645078294373826436379413028839036803233210266704694329208509751333452688900156512620427818075767422120020012353584465289359971609363665253112751142721382190962115088189738851272097074610335654966154817588435754590095402477169281526324471204890136234566057253346030373835117044301508268769108851766950993257879409073939243549880132075469784886101905873519203113164543760341906615473074558319366675828798724491859270027151053916383391175073543439726372816086359099523815696126721587499523974881653130703784521733345273608590885790423971792373612774640282256175737397551176859507915629115075623303378693970220808512646090294585892997390478716655181434040633255565100447683558340842967184211242974844478742142608851629930766511154996022759337438126171177538175539276963529197084486378642244035499578283488407546533331913992595769510141695666545231701490387291502335785755543554480300351646830604418002746101705890958459562780918333412699343348025898185252439960599993693963697270978121520461385384688511096473757608424881305187387954214878620564688842309143862663615437177676047585540475518631078851699872630140738380261817210375714144002273143025362848050979861807376811955205320185615454574</t>
  </si>
  <si>
    <t>1.618033988749894848204586834365638117720309179805762862135448622705260462818902449707207204189391137484754088075386891752126633862223536931793180060766726354433389086595939582905638322661319928290267880675208766892501711696207032221043216269548626296313614438149758701220340805887954454749246185695364864449241044320771344947049565846788509874339442212544877066478091588460749988712400765217057517978834166256249407589069704000281210427621771117778053153171410117046665991466979873176135600670874807101317952368942752194843530567830022878569978297783478458782289110976250030269615617002504643382437764861028383126833037242926752631165339247316711121158818638513316203840052221657912866752946549068113171599343235973494985090409476213222981017261070596116456299098162905552085247903524060201727997471753427775927786256194320827505131218156285512224809394712341451702237358057727861600868838295230459264787801788992199027077690389532196819861514378031499741106926088674296226757560523172777520353613936210767389376455606060592165894667595519004005559089502295309423124823552122124154440064703405657347976639723949499465845788730396230903750339938562102423690251386804145779956981224457471780341731264532204163972321340444494873023154176768937521030687378803441700939544096279558986787232095124268935573097045095956844017555198819218020640529055189349475926007348522821010881946445442223188913192946896220023014437702699230078030852611807545192887705021096842493627135925187607778846658361502389134933331223105339232136243192637289106705033992822652635562090297986424727597725655086154875435748264718141451270006023890162077732244994353088999095016803281121943204819643876758633147985719113978153978074761507722117508269458639320456520989698555678141069683728840587461033781054443909436835835813811311689938555769754841491445341509129540700501947754861630754226417293946803673198058618339183285991303960720144559504497792120761247856459161608370594987860069701894098864007644361709334172709191433650137157660114803814306262380514321173481510055901345610118007905063814215270930858809287570345050780814545881990633612982798141174533927312080928972792221329806429468782427487401745055406778757083237310975915117762978443284747908176518097787268416117632503861211291436834376702350371116330725869883258710336322238109809012110198991768414917512331340152733843837234500934786049792945991582201258104598230925528721241370436149102054718554961180876426576511060545881475604431784798584539731286301625448761148520217064404111660766950597757832570395110878230827106478939021115691039276838453863333215658296597731034360323225457436372041244064088826737584339536795931232213437320995749889469956564736007295999839128810319742631251797141432012311279551894778172691415891177991956481255800184550656329528598591000908621802977563789259991649946428193022293552346674759326951654214021091363018194722707890122087287361707348649998156255472811373479871656952748900814438405327483781378246691744422963491470815700735254570708977267546934382261954686153312095335792380146092735102101191902183606750973089575289577468142295433943854931553396303807291691758461014609950550648036793041472365720398600735507609023173125016132048435836481770484818109916024425232716721901893345963786087875287017393593030133590112371023917126590470263494028307668767436386513271062803231740693173344823435645318505813531085497333507599667787124490583636754132890862406324563953572125242611702780286560432349428373017255744058372782679960317393640132876277012436798311446436947670531272492410471670013824783128656506493434180390041017805339505877245866557552293915823970841772983372823115256926092995942240000560626678674357923972454084817651973436265268944888552720274778747335983536727761407591712051326934483752991649980936024617844267572776790019191907038052204612324823913261043271916845123060236278935454324617699757536890417636502547851382463146583363833760235778992672988632161858395903639981838458276449124598093704305555961379734326134830494949686810895356963482817812886253646084203394653819441945714266682371839491832370908574850266568039897440662105360306400260817112665995419936873160945722888109207788227720363668448153256172841176909792666655223846883113718529919216319052015686312228207155998764684235520592853717578076560503677313097519122397388722468258057159744574048429878073522159842667662578077062019430400542550158312503017534094117191019298903844725033298802450143679684416947959545304591031381162187045679978663661746059570003445970113525181346006565535203478881174149941274826415213556776394039071038708818233806803350038046800174808220591096844202644640218770534010031802881664415309139394815640319282278548241451050318882518997007486228794215589574282021665706218809057808805032467699129728721038707369740643566745892025865657397856085956653410703599783204463363464854894976638853510455272982422906998488536968280464597457626514343590509383212437433338705166571490059071056702488798580437181512610044038148804072524406</t>
  </si>
  <si>
    <t>1.648721270700128146848650787814163571653776100710148011575079311640661021194215608632776520056366643002866637756307797004671166975219609159840971452490059796929422659098403914719948464659489244896868905336418465720841066656859800088924981211712287375214972195511971609034091115619799869839960642655091754574626304483075194758258782625439931955712690076545322881476100957739788486181443265208203424170104718338591510630125661475533808252026061400972891959084050148915029440695633113776763800958480893295122472263556542654171757524108358697276592606615399767667602791615334471108288209526962579040493568545937895700765873284254090379105075427204373252220367024848354530232284647224626948615601399628457155493511823787995953393839630518930143663470973970745394992559999139325600238851775934264897003299660655233417317072150264163231538915542099197223531186607636417739109317180597584237434761501550460133383790072499112540204938297708362567407415066912334848459025310542186346129245516832438123233127623485031564566955289681541861332857851769003621451203805530287241840764741913476785908851595757628982177325764453491221265551091546786198209630592641865576143785960780695675154171944491929466741075306837267846994377376360544187131814557956290632784621047500655538277858518135498076322090984826347661473635193713032612271379329701559428310423076813516298486457365470940723194757199044644967514212041428970160182966961980002235300528295020183673256835309880005926119261800761216536327318498088114207248580446582022760122117259831709906768035746636015552891670869141981445657332157677751952049573785327930933300481883842739356539967974536221128193709169482854284476799336246714383559989524141288951828055044004592804423373804116153409616889724475328339860940522295228685862637162279235715735171621069316910449344109564921899913126235367312537666001889559127781853586865347203823868096901372955252839407994221476648965561994463509843132461879059412266388343266247863192684548225972329739729018276467171392552895452390167452091690682742380248175359296864158493637811658382266180818893927749494332847006015950431024822836289754627820147522636429608508971402822513507531635286810145038321727663494667130247548840653325850182987584385805616889824280634720845481620944624698924672169438070330781863232667459088286078979188384821138499894503789316652227195163131969359092719359985268924514446583335959451950319609567561361825967934257207346861172158981993338803874093487315211283038768873499422277944275045350815691992325115994689805192250526068531750110020709606762660893119463862802689167611871379460583906962350649161169918092711341802690402383187133608562624489925464512012722160773345123387059715664366700262781208849682955112566698866435647086361153011522569541157728768735253212744368180234766548578546016903840664208979810600678535494381299835081350878970088130531310592686065356011192003668199413229847940162577079155295886056291552664527505136611625112084898749234249078162488252672548046097696811097308961582706688608589168077398492374260473373712893150590991094728687809246119986937588875757422097975297033853904248463934185161191087554667768654693483834033256202107099519599332493367810469798108978906249257039102800139888721242160514245577899819578943490530022589211505916732508826037649358232168431269861499275421460626050237827516898750598724387609240040010924928319473604077958237542569112398063532883562518322220165185157382167613178855215293662169845313474022062116662854406726105317162055623741629096488520904963535295052469553372216249197615272587477569386207381650745320192136029439441443263131496486401082440498702543270200012631069586669923539701456382931102403006175233769376682165873915428064631115644540401093430891943279164306705289088448437146740807699579139878550533541684884904133301764412031663058454323092212518858563186789917180088880725318540108805512576117143838596484200715553112606059875046266954305614688196323699699169679160747623862281596837659764649654338971379156547643608726095020328961812145975639670088802895647886375037743913858522641017310188653065802234492163029738730794065828792230459047959126777828456021080715157185797940071147901169143384141175716086424005615936947610609861593301182123683145702172956598476484086682662135073557139883803055416527278456369991492052834040213189850297880896827731831157754836328093830499831730305998330868577648846843160008356483076283376850049933036167075871806241749212986930649375668241000249850445176201887496433026051042578594447150608671328684340427017370039563114537648692827319971874532321067896539158290978225686337397524136321078909596135190472818062514736852661337573662825488581221628557364143773443733075403531559030278155917213512468770197539246658077577653981254372457406537962479008902248147127156519814657626277999239282059992338475452210360576231184891928292408968184404410767514339529673280581073153747202630077469343597319826039643184075853418188207620874177687184739455890937834659466530704305344551046495762524762</t>
  </si>
  <si>
    <t>1.732050807568877293527446341505872366942805253810380628055806979451933016908800037081146186757248575675626141415406703029969945094998952478811655512094373648528093231902305582067974820101084674923265015312343266903322886650672254668921837971227047131660367861588019049986537379859389467650347506576050756618348129606100947602187190325083145829523959832997789824508288714463832917347224163984587855397667958063818353666110843173780894378316102088305524901670023520711144288695990956365797087168498072899493296484283020786408603988738697537582317317831395992983007838702877053913369563312103707264019249106768231199288375641141422016742752102372994270831059898459475987664288897796147837958390228854852903576033852808064381972344661059689722872865264153822664698420021195484155278441181286534507035191650016689294415480846071277143999762926834629577438361895110127148638746976545982451788550975379013880664961911962222957110555242923723192197738262561631468842032853716682938649611917049738836395495938145757671853373633125910899655424624834787197605235997769192323570220305302840385915414971072429559206706202509520175963185872766359975283663431080150665853710647328538625922260582220510403680270297504798728079461658100417052681940019095733462175943893670249320422691034369812463720111185261084268910299720311202100063507176374582405203847555197279933797614906107894985544223326004018851303631561144886847281589288163245187265066645384877599162576642872111240842068016763517100102943180715515190961642460907039408129216903517492961364004139670431041253632327030922577327960292376597745537095469115742140424230781992327617401906424512454877516862696105333694216213605394604245654140128533007813633449856736406703977342229811961042925534501601405940479547154534548407271737656262366549166640233006013265744070107836858468452313160467754480500402240639911970362218602920238867150711017169400296868759663500040895316214233425227956834067013470185902028360716762147743493449563595808082130442586469468522610908263353008756612603460672195404055984128912975994810000772057440230047673258800091514371489475444879157191294659083570873961515537797640262068370848046072969382719585689759759626104159152657577790782334980567840022901532052138935373775536566427046826874289963441395743666073744445583086477893212985302148197395341478170516614952551763291993699565744522639112519093541386989366817430938226424736926202072990967831154131946484377915459915923928287714695149274026409213645654041644581490201945749419305269002613972646081065071439603206077510594187798284793986195249964165213139715293599421897416647075187235788629466108560170428869605798394052906407430811833388677881562635867156008396760245349229943938867059754315442943430957258470988215463111260766774067864571578060647447499750354544559313286549189849336572747626297414738235686914837831363361283627903824840163806671607179848728555842931349226093240565957553651136754644387834283313466644554180390821898983294626345016171122016929619460169320621033039744866231656003566781813443100896568706742965658177445572685015631594412507361198063472886466241327193669426712951450397518928313486192841303255188431169014671423794374728334344652482043796059732870616274910941596862625302558889768470417502003140262284691048046984032437906606737749627102512710602060862662843666050192890893838320006091228691881836842361693903523126930368613796811526946997891926635284389927016519825502252923579366281634568108913074112678378199449772765448294920438801301783546499213574032791577507786002296423504275996997626918738414847394773851563552091220963315839034567189415294357040653076085290174249768185502885276344949577449110422502453723156063618103504871759158032791798367510067136100066217566049573766777112925287302479926720158996418937762016114118289899682955902511656391422364995062850030696812973507251727918598301115277542298851885311763594786003123063726098369850308310852145595748359555715739356633680864821078791247051031631569581604348748829614894154585355561974999296877955099285527423590251810323766861609592552544319954907420679739157072614245328950428097351037967736660135917522627061232312589450697634813177754456066603576220483006904225389494867729521325719769245927670660765816558298675056572894658860919029644381285057859759437506402446062121456085608545249251368328754843438733720201692311630432705648060137587936856721535087816844078023292064623163811291772297752725531075161383682134604577799854625622081960631636019206330968516216231660683468863116621501323854287391304495123155216365621295187475530976570639955029880425647340557785191349533039888643071431785052007986242468481382976340802176297056457213162198306829364628682222279923816416353172598273213079714192676286915681181839966515100307010826703128664015918312719604038923540682591504595764918368552614803465109289896559961829716408498135702922729622140263750595519947501618105854474019764971593766342388569701982214045410209642908388248860987218876494800835944491934478931331080777740838</t>
  </si>
  <si>
    <t>1.772453850905516027298167483341145182797549456122387128213807789852911284591032181374950656738544665416226823624282570666236152865724422602525093709602787068462037698653105122849925173028950826228932095379267962800174639015351479720516700190185234018585446974494912640313921775525906216405419332500906398407613733477475153433667989789365851836408795451165161738760059067393431791332809854846248184902054654852195613251561647467515042738761056107996127107210060372044483672365296613708094323498831668424213845709609120420427785778068694766570005218305685125413396636944654181510716693883321942929357062268865224420542149948049920756486398874838505930640218214029285811233064978945203621149078962287389403245978198513134871266512506293260044656382109675026812496930595420461560761952217391525070207792758099054332900662223067614469661248188743069978835205061464443854185307973574257179185635959749959952263849242203889103966406447293972841345043002140564233433039261756134176336320017037654163476320669276541812835762490326904508485320134192435989730871193799482938730111262561658818884785977875963761363218634246546641333954355703201522654193952186030497310513829498439659165614245955421226615102478536098095510395600789402188099613382854025016800745802729119366425192820510001936350073914643295493433951928853735459200563766502880540575532123189009126322819150914980836695624483100852221923973646324842863261145766932425371577377894414090544573595351225626391080239236909732127905807617134603914574791879794124850218445145811341888880413220955332184646709727491028565262707845453262227848800982385836300754950954764062377083388357225436621567481327668384244972420874516161833205077991480184666814236693651902845463857614827857037774388376297479982737705431583682410998683228503805526355369722293133805264428410372312043967004307612454138311792278275363715598398376884537027842985707090511223840536779013385414585316208073043138069739987436693166013817079272056041954882858063093111636297047867814026963272962701226135985897754505289483113016684001532074851982402463337555851713568019341228975980719568740250571502141783792543643030365928211250925880618903117074543127903953553660682611001188965742048727593919976995538352115086696255596441370503829244953590310636234530564717116216858725458687440029611757921723190554057198681727588419089649657906696515601728351482903856551169807210795330916130843598524389465440682165500327537996023866503798886481521186579995857186563775113315974753596043413776645119143460134292508116324806409073773212629335747472967679341271602966512080989809057799660305102181625557978907487076211076238026267854297015027109153504985351492390832484280828987595575678848892608420885521269510357370208661259115541320440373560864338837123962064293902378666311632616788841922798194995240394245784220443030420430420710969273392946085104969289739161855607837870336428902342932718872968029721581659426129728366395905041130374745743509749058016326916537576909810974856253778503428799421922377185844318327937312980065870368619230102174545052030845533038619506602364334115320597412242642653542165581500364726919463825441245572594739007192271870979605498972460282260242910507740208123756748076276377437063450463147737694803316835707620587495781733509967628733873967029688190661426144573713228228039354446083776010586467389438557768872039717670592731663009031126081448843086241142922479654540261637551586587351984372175505527295064150435768758381493594010556591215037704419738803705680971434631636054341365076699975762119811842587422520814043640621172309197439455245967781742191464333506714636462259479231949700349660256352103378066038052703165245454647364062083029827349433672847735302022470529009956981567058640398856368349564952882878519644755574256014599268525818563085380581552199702923480294821795700392954768767378746756147454505258517116754152028266227999770386933422500122977316212394924627075833168064640739293784578214185498332786764818792567950132845112600154788298303970941227955902739831214814542270184266024781981043333772958400258388865676834533309029610949987493741347827363468214661024873730434936857350647979436639913666636603319139931587665621516162917711861823216570008465885793874989357083653900514427893078319984999817593256144124629695956174126257098794338275338500025352194488355589261749748777846288722492925959751808959292006560416637867369908737627136240495219624777863935793728863172669947043866416226163725769669214230953364155781068802438762255656909570411119293294193363521380376921362738338198302441997024330096948618710857090259548220856411991041019756802701889807498752217648467256957385269746533129882672581691888645632627495296552084764433697252902312938888861722983653886062885199621055457173690081449915181037762642566728405221444021974746623501511523623021776352043755286077767254120229341718982653991181479046859224337842520701162452178769087416208451155781548695468241113827457328292250601597223224996575450231662895615018371320837171153480636738948478</t>
  </si>
  <si>
    <t>1.7810724179901979852365041031071795491696452143034302053576658765128410768135882937075742164884182803348222452251457420010557945742481965008815685751264500115845957267403582819679429095069157844524441049506247494646739544224939206129736671899296118178171652864420491963881484122168597921107933464249196247355882269791909670291501543354860869336933705469455901623274352953259837257660570361859915224391778002468660663586117287927837192311367757393941040997516402036473484352386382021226506642476962500214726344491448434885642417897496467227286134738816299081339986376016509512259304703457447559506188914485699239660739751621563426286549551373909258141962310785511202080191889749032762449465399591732002370234697259586826750486402405173081733368740500949810597645868702938963670652487156977099065474242118012041450610665188158903605823941798519634236370134771763646188686856689181798821908601430001906672557460571272216991141893364846172248598880697552631656064648854028227864001707148295241436770695174657522359871667462739793605425506519243889283227491500350801831900327651318757803069558009536174449567011815778572529582511634151134304257216429406936876918890286922611128033971469700961924815444227806703473677898067997705695077664904554018882708737909528921470852564851683119463337125595229976321326385162799697547790895200821585172608443823637406316922647089761403515886246272490905691774787452295997995781965125597130801424126103422322700768581088320093616137695266915505006907691597400999828937619988995109085354392295673818076960649215465007080289456180338685650114747329679820931915044558548771103996419728178478592954942077712260594051247424356659086194504776468219369536726009105711522003747903896324595841443365967039071410791536411512219665727842136497451847887502697163453029916659802097444152438138976880871185041325416342165330468767958798651835222858876207410397177171007821636065723017245662878815165945797539484900185139557387339980465839852133119631749523936411682545914891790675595</t>
  </si>
  <si>
    <t>1.941611038725466577346865629962695957634669893846048299507388216942162737166489603238053795011825086116461605259682199587639951266147093425812543986302314412765169342072388662469319615525896430621602447583027240769704894087099742514109529257481271263713232644738219506437916432765775041240244699575064013868917437521456817391706258378168236583424449510674108984318400444576150856809908134182639205620610011482444956100235989860569431886634253297885341514133222496070627561031412311240821084672443386888195609423511429276989383181693326899785686210799706941867487531582169666096898295955915821639526856863890452560368234575949784982066806033395761798802365343125835377667049021681509121274205084971054632063562416541361075202515512286720507346395060684970337968790398336328259606432809324552499898649324072479821090292362358554155036276278509039249813120859752061009568019190686721102818939223490960280506658668309537984584532075623311654654671375760369761529183445280816781924017328562612549914284743</t>
  </si>
  <si>
    <t>2.331266222580484116215253019429685751739633776955664459306840887318254637616723582208959069175477223537552469164859186317643864872104642527669183852800972682631330381078060274560892382401407385556970498234320697885175731207608312554296959585083329171718147738473430851153967440482916039694176170502094163530043475324662077723037474688830045801717366554854367969714033944316363781760610762977344452647880939082275193855811242244447322610330041171770922806958504948545329693912853888559257950476889019400661959545582223269827342781010153075298402495650242201116796181594151141096026703335195817198495648230194740266943941726684662146431794891065215919712642728450069543007172049128710324700221127280255443808092204488700106637562243937915761555515372014562230968971112789928341295857704039300158957521648234557289795119320964369468786180008741962839216231857110788835055867012760297325335624697239689969920317525476334576127946054681230179123132530517923911479327695401330411077387276671246642366925029</t>
  </si>
  <si>
    <t>2.3416277185114784317665860622969556787126085477440190136154573817688635091287078046686408555185887556575981975728055914075297232071821098855265822843011962283888349608485415663516531575440471780617821351705561228196049756322758253764259813809635416391898120081138899831835908958603120772517867871518895586820233263392855017095181787002184401176543138051421389797818557937544555636444959300385946016531380895738281280751328322628595217591615017922189220407821014872745921394203168351783039783944812775157586668295310901603804936572478828926005708965220989015505636076011427008178765774436542509857824018194574851357255769407074970829183987281498791450839054685479333286232194767835308443306352045839512914427386928273880711681548870548082638704544918890739842951381458141925304661282687323656032944160285419819121919308118114701880885361929371233936453222506405200624204354477323741479402249517315091405132206237398743126278710916080115565140816009000672683578048723524469809220337430779922440214616307945593524895840579544780544045751631143414962026147019459120133843359135028867826134136874534902320841457474363144824769711718848127253907917252060145657305875230454110590563941530324102203373321513834473653398514523583811489809926356362339216562607738326979984638138871750098198010108113152372758466541988738944082038797234684767529365576473519311471778746850371889639416320189515265585404548568542530737461014380737861865166801166589456987089280057809686604770833176153583788694805404739132640995657846885962487865571568549203178088790284972491095885685850778005679702562937959516125812147951704058690696604935171663294172557495896361546594765748014621678456704174664458378062863743404018711465052980097262962563803325585404310444190879569380138651246596729421455697821421035536263210983750509750978250065815656575302690351902556518360283159607152037336451428308124593354533199216314791918983227247049101421575848942854383210442252805599720914816466518875548451951962575217838459745084577022300198726582340559005275028663165140489895535723536182070069220704337035511012797538472031534180482834227469462554060595659228058404024847026773716354252356704914331529357372224525710747763043155389736152349596626985822242093389788724855691164972850295814353800478983280492182192142141811792471844806619788746744340144900755310697657424904428690595447515729289934013523279071885448464708164262545991650067319564016076441878865294250512251953522329039053454370602013965889600027844418593635338803816246921927377076015938172506620856798353939976417639003402093937976786689959617285546062856919844938671639302173858351005655218747801917831476744338205024338505321408965391228948713653337547929878338143756180445549748636683501959123474703381498453899301324516941987560074945861408865718509891653624664201225772810245152108323011228109793185087182850697008975406340966741821067760056542905400001500930068487312814654708933305000014158639890362232840024404878616788586262299586113660566828342746484420677956494469090554596521157145957155603338110308378471691283278008482203052466125656184504258679419572408372565782718277783699238013180860713150604566282191403084558663907381848623018134878071342810508939848126607328004641200674805908632068933366776360382887362734692063944263865163617545448309971130859889355640238387284520951939587333132882311678405082238591070893420074147405977174712881186667653065456416694645131770944603200829832885232037121612124856221735313669548913890363972622381325858532839002679081228791696899825064065745234703686528316470632273588190858608242858465363572584870702405473066448558735174684499853319387699154488078905163628598831397534153414614783355619084039615468029624370365987059132488119150364510235867397629293409158209329259997926273102532647701729982293334354100308829916994399585007368634523137603177880143978858410291508773214354815523191847516640507614162590146701878263664165108627141429040451357392043798702405907485531867094231559862604460553894302292315490649480683398528720836941938547093447772118548612882661804056530703998749098732449501613824083034167990151972016020753553130497993888594483786123532259647591923580143089123568080198347007647284335779201472122062632580822126835467445570840433549357127533797463228562314786514971751595005339868266155534147120289140717176245299827203258962267370024025311891783642896715772471642749377569578997733784816286902941550205278727612073989774929983483429524327458798777046954144751912623012891968850801000031886534777590634237568842253379937751622839440063078428138811823002338752890867084562823487231943643573303014386927505329931497008566121088992077808442904528633522729570986273371769538246035569006582041019688226236674121007308347029855443497328522400086109413590386501643429227083166011487487274533392396747564227479815179831061740894713714771658785142550083872148154788233176785024484073283602350852650604690012386385671731815952842459635646686667550381249487745778227124237194637267549367446418113101459424001739</t>
  </si>
  <si>
    <t>2.7182818284590452353602874713526624977572470936999595749669676277240766303535475945713821785251664274274663919320030599218174135966290435729003342952605956307381323286279434907632338298807531952510190115738341879307021540891499348841675092447614606680822648001684774118537423454424371075390777449920695517027618386062613313845830007520449338265602976067371132007093287091274437470472306969772093101416928368190255151086574637721112523897844250569536967707854499699679468644549059879316368892300987931277361782154249992295763514822082698951936680331825288693984964651058209392398294887933203625094431173012381970684161403970198376793206832823764648042953118023287825098194558153017567173613320698112509961818815930416903515988885193458072738667385894228792284998920868058257492796104841984443634632449684875602336248270419786232090021609902353043699418491463140934317381436405462531520961836908887070167683964243781405927145635490613031072085103837505101157477041718986106873969655212671546889570350354021234078498193343210681701210056278802351930332247450158539047304199577770935036604169973297250886876966403555707162268447162560798826517871341951246652010305921236677194325278675398558944896970964097545918569563802363701621120477427228364896134225164450781824423529486363721417402388934412479635743702637552944483379980161254922785092577825620926226483262779333865664816277251640191059004916449982893150566047258027786318641551956532442586982946959308019152987211725563475463964479101459040905862984967912874068705048958586717479854667757573205681288459205413340539220001137863009455606881667400169842055804033637953764520304024322566135278369511778838638744396625322498506549958862342818997077332761717839280349465014345588970719425863987727547109629537415211151368350627526023264847287039207643100595841166120545297030236472549296669381151373227536450988890313602057248176585118063036442812314965507047510254465011727211555194866850800368532281831521960037356252794495158284188294787610852639813955990067376482922443752871846245780361929819713991475644882626039033814418232625150974827987779964373089970388867782271383605772978824125611907176639465070633045279546618550966661856647097113444740160704626215680717481877844371436988218559670959102596862002353718588748569652200050311734392073211390803293634479727355955277349071783793421637012050054513263835440001863239914907054797780566978533580489669062951194324730995876552368128590413832411607226029983305353708761389396391779574540161372236187893652605381558415871869255386061647798340254351284396129460352913325942794904337299085731580290958631382683291477116396337092400316894586360606458459251269946557248391865642097526850823075442545993769170419777800853627309417101634349076964237222943523661255725088147792231519747780605696725380171807763603462459278778465850656050780844211529697521890874019660906651803516501792504619501366585436632712549639908549144200014574760819302212066024330096412704894390397177195180699086998606636583232278709376502260149291011517177635944602023249300280401867723910288097866605651183260043688508817157238669842242201024950551881694803221002515426494639812873677658927688163598312477886520141174110913601164995076629077943646005851941998560162647907615321038727557126992518275687989302761761146162549356495903798045838182323368612016243736569846703785853305275833337939907521660692380533698879565137285593883499894707416181550125397064648171946708348197214488898790676503795903669672494992545279033729636162658976039498576741397359441023744329709355477982629614591442936451428617158587339746791897571211956187385783644758448423555581050025611492391518893099463428413936080383091662818811503715284967059741625628236092168075150177725387402564253470879089137291722828611515915683725241630772254406337875931059826760944203261924285317018781772960235413060672136046000389661093647095141417185777014180606443636815464440053316087783143174440811949422975599314011888683314832802706553833004693290115744147563139997221703804617092894579096271662260740718749975359212756084414737823303270330168237193648002173285734935947564334129943024850235732214597843282641421684878721673367010615094243456984401873312810107945127223737886126058165668053714396127888732527373890392890506865324138062796025930387727697783792868409325365880733988457218746021005311483351323850047827169376218004904795597959290591655470505777514308175112698985188408718564026035305583737832422924185625644255022672155980274012617971928047139600689163828665277009752767069777036439260224372841840883251848770472638440379530166905465937461619323840363893131364327137688841026811219891275223056256756254701725086349765367288605966752740868627407912856576996313789753034660616669804218267724560530660773899624218340859882071864682623215080288286359746839654358856685503773131296587975810501214916207656769950659715344763470320853215603674828608378656803073062657633469774295634643716709397193060876963495328846833613038829431040800296873869117066666146800</t>
  </si>
  <si>
    <t>15.15426224147926418976043027262991190552854853685613976914074640591483097373093443260845696835787346051158726885285229584108349266426657649118779479704154810461761622938836845482194326518823698067581131232299035461333833518596595421652507204871131694841248837028298101630940495747791991372453217285387321910680977914733658187699967694174778649038163390505612049776125348054466629607940201952987727518553087967772818052753593112397590600518880880415176415426322765396936941928168141804881105016228571312512573686084170502475372551625472847514104579964933464925837773299779952674620708856662577940458954490095164618850324515554327610255137933371808546841479177132354705069221261463601385181048529506633592057554140009372881327566117797604186973016967248716534292099367010215040882949959750661761671984261557111132629477412381031515161306636024230107996709808256269204109446573037898483398872601189785442840845357010175079891896514039242984544488860038406071057436135092697254359616092967488612097910670894384002853513544087139188185236789558583228418697655027343664295059301685904163496485609333642048395482065038492458019394995077982115096487236837304006387008316809536302782589537327023103078378470655932367110570226518872074112834988818567805739016191850201641602965145319622806997576325541488722314119730826099368099555364087698755915274173757111587565475865680217378498163910188000320222944491499979112183361481437022466172929973919532085319243122120662170215474152906751373374310528196710807799425901987988955668469995950647941834081914265548283223496800308197268957546605820632083303355317199043496535221410877417332539633458040078612892718036148621553061838967714774681455173903988812229626407934215525847742305089454853143075327370624688814742087111269579631880580894009454584975080003845460568006377253481029113519883250559483047350831060155549141739674820166962646647269281653227703985434173838725723385537235346096532699531995354436041575664140135211149918101598562866411214250152405529647896191413052812129961336151804153574833597099192198950726711181020556454956637519491464396143712548986653702413156736247145440993568849661609368743180791968136923541287030124828551915902724703191120248337822495658746958393932826271796516391042999791759950682817945705010877252055249481298285548930025277276850193174562142221396559324668360038084997873859032683436304950185004282276871542390481580121071224177517284061471145880819134935740142201745456018252949470567744935225268376925303977835265794403486044171894933825392225727606028068926692761643958732078703464498541458890048607492454486364900141053278809774177283425183433236615161903431661330530232321909162962463122615876793338418128683703313656110756785714362533380344155735038075737094139606771127999463629977306404836149275182226967775209072243218011320561054293743249681115048423858893482536290464908087091005065244048107876972902934006924349492011561684566891525306919296489225719430373453459784234205734061804455652163311734386767284367240834343843596980625592496988112559166292903339968399425242581799454204418866977970028272866742617161383152828128462993809756795695162615405046258210563346504083597041156455606100143977115423103463033662486929805646359497997332809737823297085012606425437210604387439843831077360734046836325703433329701451799891790594360757116722171377467864624553986883216715147972933713769653062572323954258211409767582212783112251466700945515279072003798479296836637853564843486728999442845173411320636606097227961875644951905079279233300138825983875798369929374501323416601257545833031684768843688847837769013333485765609984797483434794249991091414576760283020321085917921483676306289226043294403972140781089371721151043959646533016808589004394409029937725994726225871128505843532170870838904160387994670787736338445296192322459808308083701405128436010138857969384849286349647320281790945755371438694591107949627453702261473627885349799958569070926904769632677811930189654981352163669586406155036967207570902832700440072017400326030013505785760312989169329943355479407665500177260479954112895336572857882554482039718922116901705771439261084706731865796851627908363481719788082194861444253539597245895561144883532869485433130862741322978233387297976254474561972008282004448958955684679861034736398354524822856857214679970742080543924538882370374657604828955043173434580773594339800500439704660706416691956740859374496133170865588087283960109455113552588090589639158778595616241213523388095928664531601171638578922550336700508443003650914440417696612546801775714964761998991059090958436797931292894165977577277554033195883574337488042018216365885539423179360841553520316262293568595664876295620779720832991284838849498943933742591567543093072970342416859871805528143580099650224487426870435963085851062224195826502549434401603236644913899028165178005038912766704356593794112712214875952944344733046070680681512427626012020888008163486794530071768513233766356495723483717917159023555748418507696459807357966208397228276282303620</t>
  </si>
  <si>
    <t>22.45915771836104547342715220454373502758931513399669224920300255406692604039911791231851975272714303153145007314889637271665416272720003684124587848382578019739992751627091118523867135294083489216233769249673053675166259960166872554777588806087374292011817166116137224619720904489633131459927327914091484057676488975378488534410200649259349035759476346916528629400784739540775529801982902613122402951137999068865244293114633593928571607332954149153253013772276755518306879304362284231908828679757829796726471816400070435718105836426064145802122396906974474988516161331840510621636455956108413309428992831263755783615874304692916424601833531934233642003612726382452362470354957183504907341963002354534256412909792119430311690800129252277049440369885261286191183951596873159169810191151307022170454764661795922522468451098320875962159442148399874744726417593402569366826503558047664237423706170850564466432445749673888419368868311592520055560264570505932011700936276055359582664120199812004276137019217486203191051990550681657142587081134052885380862997527608561446092631424976182336168686940651526668596241322910679647920979245456135940032831621587235354873644961319789865130702306293570353708284636059842315748494523814652293484193965122093403276663122121683983729903762647354642892365898201888714226305189224463728698968895262993222108217032849956464658688409840085447792463662398034166260937990690259689009279169940650311836387920021797492486031935412045899979701066929539121323351667259121832488806207689146376234529825352535140489832997133743651735000396188312544968495420328300544201223205230771698066847094597987090785177844585660648329084848086182075875591960903905030582791327871687918919145226691195035545586977677019822697431662195802271787265372661216715454831517329298580386810499540504352644945803817140337769746187392849169111228132424539765180202066313278888131515183199299965426191715953583002852747469981289285483357407972177287439912044116766300523260600964521366496695570276358760706523070473137646754901849053973122536579685087037357294598757095899176106189387069043178530605142194872932801916963708645106699560019021763851495626537301585400319441579955151665130128466439646148806575843182999893239082385927503043722752956299169909207638249420644803050830289783185114863316847473926352742175684330255063952634362789386662543919787432662998372674479102256552945508312020680123774358922378246553297889863237851488456780766673303589368713821944893474987909978698672753811112549375537284531591241370263009667126664637364979794228684210214213639585778344615681152831375552379122929110224953777276423543356762971888286517108913093616160590828778423366459653341591695283042453414491618419861181407414413292896447509868738017389793829671125473210055592762836273787083078146305187121449851473205377619054452414229590589002234437736668676038814806619944846038988271868604732944628651850204375089052861183233793762517478520907093959045020848237657229690137654946925163570672650282860215351228299029626296940576442437368696025638095830104066684217054869015557286191187197913763512655225398923518084105855699702246130438075916403404867137503707029876849968921652764450889786083227458025159601672538236344924362880810541550946874258872282811893655886419373455013962912715905421638315266694197665684479916875272651313448730169261537805785568820505003710726924909895332473097707951454448343670651459510299705032611627167843829521862446181946039008646590230065438313958805996523918978769581266132027510612550133359765302621651722058638006724210957071135592605162028743714664220327372911623017446847498120234886053474443008129677494635444371313226487641326810437562900553113368434657092229250338622769403047304753745630794161290052532711470131985317764825214271586552163231113507380560011412140098938536011586625923380111368911847173458838296429847114862895380098841794797126421757738137514270689305369293869767287750041313138850217512722865263311411887719394824430196973029642887786952978739354082716648042415822411388745822123779042682486610325798153451992185497975630014591940569642374535475461771964583309098542808542466588835341123167477853304244209003034460485862003706695497013759002752050092809910854375176432653046522200706891942198216400384574553634107357478942623195768387524458025595448105046966471947786327353177337109372142358642463306567227974695852926481924739739893653071155292111005963770967047194303048687217897483906269358994666709660748038757305856110994917242613698794386034829862731419830750358312177650765199409045975507524709061484366852077079456206435526887754669673080735545324859579898703743365876689055487272716242577050321282196230342496988911013379612684487801969149307808755019098756257280629681037025814751984813898570296867326500021041923814457552403784216952937717820893612068325050849123913734746485520704636410013737858692787524271918368537067129964042792520910415921997004162450455145002734030274512469965940841148671070655284745397755983337246643654733535213211601546884</t>
  </si>
  <si>
    <t>23.140692632779269005729086367948547380266106242600211993445046409524342350690452783516971997067549219675952704801087773144428044414693835844717445879609849365327965863669242230268991013741764684401410395183868477243068059588162449844491430966778413671631963414784038216511287637731470347353833162821294047891936224820221006032065443362736557271823744989618858059591684872645479013397834026595101499643792422968160799565381423536206957600770590460899883002254304871211791300849327379580729427301931042601691939325853203428968661895283290521711157185185506802254197204566370865568386830544799278170407497768540367556534957218867882563994384718224585889428535247260568210271076018491534518468064887386774439630514005169440540665265430968869063937315359837311042174433023967896690035041181486053390287203759918586886897487324321721585596074334676426167856117353336421265631915665454892289692245773889570905361803836197510326567943624088359906422347128465334373148717065178946374273412694796804321041476668230286429344467874583036218963523921329324375520233126347824414750800627831282927151936516683092962522682971552125741093828633003411897142507039161880015550503803553843718861603288886144250899881003197448339122303772529361727307574134362759044269954062892257908757705291101487630260102052478004206277235139719507830448876238398163941174446827974730802486588543696271962723880546618553419729373637368419148691027035328153724386748755117214258310847410169225398434038980853491740384450721511408761212581190832133264923835593491754167962282322191228011153278155204219018025908891765383953674502890902247970409692405785082751036913560354420871706508620407109807604764966449837316163603450827937016534044097441642023703410806122861535305138746183274011530452801071709010490216621635377646499033264932280662787028761132223268803342739479758297830428171940689683261869189792204372346952679542510781571693303751286098474711457649993852939553172993185224036358516664323460206691753893686912422507033520673358633547358875825685074153842033094308893131345705716033088381538800504452907863703981598171970921717902511887696724028632841703625672494791651320238895154596088408050186290838580481035843085189594358532168161396393517807454063446339968749650173057777744258116535464257730771420029454123404787847316248466745152361050882905703604498230376703340240226504235389465900223099783347649614910356582290356550731766853975911910746202688908388745135615403239288022221725455920512691043974473013791321643862047011511401952252331456616095730115275198105794921389057581899604069596312018400348181169493900500632762923475243277921938328216385021270164263681502896970692397118675914204346025209567370587484939686481736835309890886178757055350098190233382599980455727852434399271283305687364708639771893621760100124175297705664141792179364855677396908563589465417348490768969923568661640518224884603094790569591022495866012011445605013870930489092384114472366038957507636688016240927874382373744814916650614964417835499690440578359227244931236515185766806020869550253766446694082251835120777892599001327222957119361829143530846402091415726345692213517571401822146205028170456034371403687269158576340545739829098352283077029287667093225004263913090050739682847703779856625416842792432550203402413428541294789909000898098693461858186688607060762090953500339464606516734501811483628242252585632808731673256257434598532767486270795829193495190539036088759411369318223477773161684525680481157015658081193600273562249181657931076574049762471337149153488285055374984402971807265324598661527818241276524939991452293745346670743725231341876484456395225698215724941630362119767194560138326404067453543645450177729297740351386800694550777684571313282941145462456613557751403966004715191533236797106859367653313087705155824966589154335605275410365300611426129360904442954486182159443158639568286689752024409215312802108583728336953496882031714728135451194625391231730268114209967817073910495844777913706021293115530486281301382266625229458162718456028463865879004483202230406831681996316039536428156758520482690103982742029454980047903034146149921793383363678235981221060893534718083901897228789865384560569608078870320677896324906867639823735574035375558481160809838619270551688923514046990660511140072896133742208655234971189424922834230143224068158856994814823887995135233753229973447855032760252884773932621046682174269338931761295250984747504138165356384062608334290422434220900128127653923205925952466762258512241619318556989790744826403802399650526424941280974472624060256977463441304053665109452426288751383309082936134624741933237922957302399406551590580236766203903859557822284868400314720637637680811871278511142546865006754768893058619320291677608475718377710744737574994822452359332074670151386680646665352175620384480229864105082880688043389335307661299677728379350077524855876789194128395883222709514431750576748884395123359680860153899816120343861701640009949542826862293622241916029918186565601791273991417827293641168</t>
  </si>
  <si>
    <t>262537412640768743.99999999999925007259719818568887935385633733699086270753741037821064791011860731295118134618606450419308388794975386404490572871447719681485232243203911647829148864228272013117831706501045222687801444841770346969463355707681723887681000923706539519386506362757657888558223948114276912100830886651107284710623465811298183012459132836100064982665923651726178830863710786452195528154274665109611001472502097904639381778712575009803657792230643121651131087380599298242335584945612399567699978435964864096003266482443521306491599303270530753256568618388265483309802846696242873884751844436838530734115044469478840059464469131682120592946054542163754891890060150356872862933140063632268146351612163764864131429342351600214180513528287731960179813917884407150662994919093496277396207234135302557578180281180210206340974993923837290330361739816633600322612620886664117180538328558970002735722645233287010649586367726698687384859165698266261741988551156844303327351231032433075727331649536152620482684798306053981003157759802511144595774183596489094220203477196778483082245007019118206108478776225735878584402319091953216420763414005680399431546526673794350216992134747713261128519133178491606658068403489787814431322679410839519360265028960726537291276226938242717551278279653750700784001190019241713358327134701518756952318950577522896149682821650782166855605218622283761511045290704651981350624064015699555055607723527235898359267993820905324184058912744801439474570950647586555194756066347107978366612927647920909687903131865554282732062606593248413261523705890098275370715373630772580812755826920872591581902005039751192726281420515295848284628604840714806749933756897548169897911661250320738399632947197475066080743912282251610298715312153928673289056455168511094510850241868813357753938319988751316257344799941108118740096770682577450950592795177900534229227625135157671393352553508698193649538153388239870759679764768250913442427211537562946093572780028074511889735844312259940735856399371784829990194551974532163306918949854284971083760360060882811423589700107764387757873387895069279740596185100301763310557337861867892387235045487036203755348780416373664357618035132842570422770827957935595617406177230755350972718654917958332604207054126315186154934907788272898930465880248815510683624510626921965599410089623282223201861259679057699815316777233423677409136879126707854812706366282542400299555078593139283317852795801122138208540626527311297327812569875620203969803098714139811731222720658190849704775251835681209170969146445624955387671669403414099795804810541659891573366700726954760322208478279545053808382248022276966698762225934691455271794870404654995534850029577320999166632310687258205943757826656306450926187266731134282850930664057987587279621350701915108243113766151619613303433577226881507803396165656366761885644952793565100313654135126806007698563858138966520898346555664413692764517828477073091414502805379866083023808558213356755232582781087015247810451873192017612510616738555684503030887790987493937682648835552467979695762145042328170458986414118969172599659554582470244248012032228675745286155405867786899721646503149603485506447532490935415570400090933768786204305419069553940090486973246650563385599262680025455489867365810079386960274452885844538310310838524903876155416010809086107196383777229486764906674701011145295823272643319533500795592894332408159960312502951148395723104816294522631069485470507574733357909879911719682443743948718097953225973959798725162600884386101198329736651529973141342684829331917247177844335584392636063684404271814415440035229421086115343852839844960540706006678439509873185318018275722875124115336847281899249489574215193378777934122388976985183304869351039511135996269364037721096690604931123281354823742424337501540693110440999189325248996608855252552910694986815657737604478583344793522845362075573186303738873669597838315698173263114039982555987639503658048499492404507592084916152955639877008625738259248351710147536339277455821061709479370587915374291402706966550838020967585274433349444269682315549707191020006410299181611155308064009740723365061646456583655980273788417662871276805923319856900477910506160072758924318683369032212991853186214948020144853310859991333784329031033515969658310350332454398018972683678234782668033938897429130837544337521929284998976561044969086998423702613998930277433588754806069643991992400342972038733342340781801713217482612817656777233021753533732939963865802153848718850029695523698059433109428706700471639087693950930350161182116182933724549741077554939786435797066724118420137336384149352763288680644178217635107609543420365149011117702670466356770219027803469831087894276901891814616354931658160620793422437926069200225104204571854364887026053444743483045005213489850599887175848676747110519897128760536437134112780239674282892653447202371597713128141972753099162509623110444051519185354453300281269651531953363909597454255939325862113115294044509876010925834921457896136849779996098</t>
  </si>
  <si>
    <t>0.43828293672703211162697516355126482426789735164639460360922124049579153222269568766917214053820407549</t>
  </si>
  <si>
    <t>0.498015668118356042713691117462198091952962967587650092892642954998458300435981934507894504282670581405606</t>
  </si>
  <si>
    <t>0.567555163306957825384613144192453343903229766663933997097389276576459567459773065988608487759929951663978567</t>
  </si>
  <si>
    <t>0.5990701173677961037199612461401619391136063316078257791318374764732026070719578354179427782448966946879536</t>
  </si>
  <si>
    <t>0.624810533843826586879604447442851444005234456419002327470154314653171055439496407052452891275532950917317</t>
  </si>
  <si>
    <t>0.91173391478696509789371731780543184525041342921569540133564046473331731275451952132120246035167170980</t>
  </si>
  <si>
    <t>0.92610855157230469666589571017055853106620575537984562744241551242152686851198644519394093546322745641831</t>
  </si>
  <si>
    <t>0.933092075598208563540410171408743589025894797950137644623843788407906721663301243430176736303274336374876</t>
  </si>
  <si>
    <t>1.2055694304005903117020286177838234263771089195976994404705522035518347903591674691764182695780525078491049</t>
  </si>
  <si>
    <t>1.30024259022012041915890982074952138854853281918394761010483614075281280349913638150891028341342194664829</t>
  </si>
  <si>
    <t>1.35845627418298843520618060050187945659808818462370919325601025328911305798518782951081591197750213882214</t>
  </si>
  <si>
    <t>1.43961949584759068833649080497375567869829647445664098223316064189024343948917584781977504659841304203442</t>
  </si>
  <si>
    <t>1.51709398598955229068886137808978572827685273128106199333797642756509627420191475264126634803071154</t>
  </si>
  <si>
    <t>1.75235155808108082671408666483936665335571401074239303308574127836184096082297280229501820528683012692948694923985314499</t>
  </si>
  <si>
    <t>1.91872466597763452966037825074981575301691831266307254956405773998381018114501169937131567066733674734168624871163775214</t>
  </si>
  <si>
    <t>2.222870229721044670695387021576551772398113879936753388624296343200888255681618208578211626433548298</t>
  </si>
  <si>
    <t>0.903674623776395536600853459334342541941800303463220205897437599913121653990858952878493490110619963830904422470272248078916241384149743679743160122051645867005740562549272157522398218134005218024031166717081477154264601897946507092032678839703461080239224002429989034209618416579724541150480279558917545250452743830926871930377700522915074466932096609974504796852977181587103512266513032033249843110804149499146084424513858455921842417519193939209400963098986530236943709884000392046059229274878904078964612497231139434057318772948590278320992370896823114499442370090442264200051444290393433437756616439773879876962230751276483028133261626377640696663864299900944488071658172532290852658047704339310876481307065765828434645596283848165783139246478141367678062502233332547289970241605981048862659059705864677808822707415465310178132537313910795469008168484497763124043256883281546452180432989936801742671116603349784325534321319747906796326572182431540542731834085275836933340781995449981661381115008489541155051008509581723938393195535501876612306477981264824043355370293617967158189888484618244386358277699840823907659761928548140812183956704191872225822596465143017332897900428926073025383171682372358020137276640353971670044145824464615135095996454495395790725049345224587398721232480633382073433646723747745520638042462095949580081621451395080939611693835190305151666009948234850789419452204742144228783708483152804986291333361286374391695116747480692081254783849928276093260443096910130948509816606691580857390621918049975881919936113830121741269888397771155000915696552246868867195588286240009379011339432105191505895107038127840079266298303813482153971600355941759162274048482488110314544701690658044919558220605593142130171709177725254520604818308507847370252567667904473303999362184460145173293813041506995007762590743093526021601351554577195779945742885913632618727718052671798481990634239792294023579219934407913409383894529011612408043354157756290739532969683740978516612283701794822077870070215972515177541330313209646971857903860602040853569944515820817361028087103774014685593611820427132447869970926749962168147822671826734007644746464507865855073305932256181104213024933185521044500423249502858494667539688292684047333008599811765277871146024306229402033757630957770124250068271128564175549088452285942710177062264045262934414063427055227730159860170473356825605130055061973438383279655698903172516226820049054545230222729175499625116255698393466833357180351598073839824900316151660520010281807362756555535175187472854174970407202206984842866665322535336499478223109573025320662180115023186625605081152707914496979514340767274794973325526443366387861624051663856788786908571186711560026292576320693782493172029696061249584229769152272646227894409894083120084196654024468134572278881250374521273602713158038574265154622738084661581697356545693643390283694757064783988164356696136666557528020246604932608034874565488071267066350498806135099374603280027410036542126445612250031490516929333337069130086378005101757082294344623859061918219316553056156001186178047722459441331068385944155943678108463312414351222502752822123753366882906561335802202320082597901704709754348471638894283449074835121397259441613392509027396927410108700670678534883028502127690834756519589558514444164513634030259037434544956472192521771145211113043566705228992291846650359233073292018453556248061923533094082381522951741130809619086595497145896537886516473797129359288393929368671781516529567282783294903625316594768369832902357654677830801503790603935620523992589752733321000827019295796419548185548673889520308078324591039469190702422720125987014746305830268155031084768904431777141369565530377811765055102777451928059728371490690170095283461432855598775777800260169085616024351608722274509672707181731518203452933152971978835194461304650743494153473870914011100607643117414232257871236719519526875479182582081309794662711600524416091153115880456986495247760820928985941442342150605667564167554939376188598596624538074577727301085332941871368066525958079767148009680441738187666861325303552375419489699631698847850816057371992270838496305638343781782469725550181154913213693600355734119477992600429225221804576192465859097843420067743379304148756195916956981853850446045956205532708954247728420499356461211230548571669620563537225985762612358390615067874261466343737822225138292552783438505100673413068664124780440544282803772936848110446027977190121101862507936825478073967462042893851192382597612455541534416585396700466857899801175050729824594458426514958318854319072221810807049057480082488204193799388126350463467444192860851132058093802046589455029877628866785716165850033013744904682735567608962220431996145207970649892217991629622287181835337697858140477406505150672099202056285569960163673216298433979723741699690706205948646818675937094479699330977867805460446280847144651902675200071099530814359546999655618688523920922377306775617905295784256166922312433448113003925446397565049832348960573330738557834</t>
  </si>
  <si>
    <t>3.141592653589793238462643383279502884197169399375105820974944592307816406286208998628034825342117067982148086513282306647093844609550582231725359408128481117450284102701938521105559644622948954930381964428810975665933446128475648233786783165271201909145648566923460348610454326648213393607260249141273724587006606315588174881520920962829254091715364367892590360011330530548820466521384146951941511609433057270365759591953092186117381932611793105118548074462379962749567351885752724891227938183011949129833673362440656643086021394946395224737190702179860943702770539217176293176752384674818467669405132000568127145263560827785771342757789609173637178721468440901224953430146549585371050792279689258923542019956112129021960864034418159813629774771309960518707211349999998372978049951059731732816096318595024459455346908302642522308253344685035261931188171010003137838752886587533208381420617177669147303598253490428755468731159562863882353787593751957781857780532171226806613001927876611195909216420198938095257201065485863278865936153381827968230301952035301852968995773622599413891249721775283479131515574857242454150695950829533116861727855889075098381754637464939319255060400927701671139009848824012858361603563707660104710181942955596198946767837449448255379774726847104047534646208046684259069491293313677028989152104752162056966024058038150193511253382430035587640247496473263914199272604269922796782354781636009341721641219924586315030286182974555706749838505494588586926995690927210797509302955321165344987202755960236480665499119881834797753566369807426542527862551818417574672890977772793800081647060016145249192173217214772350141441973568548161361157352552133475741849468438523323907394143334547762416862518983569485562099219222184272550254256887671790494601653466804988627232791786085784383827967976681454100953883786360950680064225125205117392984896084128488626945604241965285022210661186306744278622039194945047123713786960956364371917287467764657573962413890865832645995813390478027590099465764078951269468398352595709825822620522489407726719478268482601476990902640136394437455305068203496252451749399651431429809190659250937221696461515709858387410597885959772975498930161753928468138268683868942774155991855925245953959431049972524680845987273644695848653836736222626099124608051243884390451244136549762780797715691435997700129616089441694868555848406353422072225828488648158456028506016842739452267467678895252138522549954666727823986456596116354886230577456498035593634568174324112515076069479451096596094025228879710893145669136867228748940560101503308617928680920874760917824938589009714909675985261365549781893129784821682998948722658804857564014270477555132379641451523746234364542858444795265867821051141354735739523113427166102135969536231442952484937187110145765403590279934403742007310578539062198387447808478489683321445713868751943506430218453191048481005370614680674919278191197939952061419663428754440643745123718192179998391015919561814675142691239748940907186494231961567945208095146550225231603881930142093762137855956638937787083039069792077346722182562599661501421503068038447734549202605414665925201497442850732518666002132434088190710486331734649651453905796268561005508106658796998163574736384052571459102897064140110971206280439039759515677157700420337869936007230558763176359421873125147120532928191826186125867321579198414848829164470609575270695722091756711672291098169091528017350671274858322287183520935396572512108357915136988209144421006751033467110314126711136990865851639831501970165151168517143765761835155650884909989859982387345528331635507647918535893226185489632132933089857064204675259070915481416549859461637180270981994309924488957571282890592323326097299712084433573265489382391193259746366730583604142813883032038249037589852437441702913276561809377344403070746921120191302033038019762110110044929321516084244485963766983895228684783123552658213144957685726243344189303968642624341077322697802807318915441101044682325271620105265227211166039666557309254711055785376346682065310989652691862056476931257058635662018558100729360659876486117910453348850346113657686753249441668039626579787718556084552965412665408530614344431858676975145661406800700237877659134401712749470420562230538994561314071127000407854733269939081454664645880797270826683063432858785698305235808933065757406795457163775254202114955761581400250126228594130216471550979259230990796547376125517656751357517829666454779174501129961489030463994713296210734043751895735961458901938971311179042978285647503203198691514028708085990480109412147221317947647772622414254854540332157185306142288137585043063321751829798662237172159160771669254748738986654949450114654062843366393790039769265672146385306736096571209180763832716641627488880078692560290228472104031721186082041900042296617119637792133757511495950156604963186294726547364252308177036751590673502350728354056704038674351362222477158915049530984448933309634087807693259939780541934144737744184263129860809988868741326047215695</t>
  </si>
  <si>
    <t>3.35962749997291581980860017516463603813691792897538772304972441208209595565437168283974689962407252252160651112254397093437211583252136513608304066456506813899306874959233060788053363331800050275867242194249621743751804102440595226179268119821693495240439843660613119425024056725807320000577920507483255055412812500741225062864060570859310801764681420758438985647152905723238559324556217085085817805921556143443624602423425906845661819848808783767687689220292026112736398324656621769665412274031767247676264488406075253428180957533821944414418146443440287635122845243078484219746821183386923915282956065329742035383312487157858182537545734564562078774316249241815196197742591267444695164379833282599516273704370220186507328220992038771704824976874937321222413576660740459370300207397724459082286035106193424879268043993489304545352659935881306382044876894628730952409596094064476922898702731862890640106460888787523700535071440443239168302875960313047057600899197318506863943272701414454526694567842978714265004922902645337529907734438342593761202370610117442349073612022715771702413501324554102762654160296169516982873191740877190441113206819081569652084722874239595949454181679890790827679792467612229204576380001361976458660821852580027575242950579294639316374538043588548775888076250571793761045589413009650753042388590637070001350594000534015253875909900940706586119815147060119994069086669817683299966137991173801413219912215170960443712911650482009348619862465727232423749416835711412810357636848107614777402633987101488924006265634020966746756071851304512739282996069881129597191029127233482607777448719963504925371931621804198303738549282032799774001724553499260438635619574522747734348584245856962486856536541154698380630368126372545631467366872496481096418135048429451051532678777480196626230081617252235347137455749108555319158800357949063323887532013363690776160086377933307519108378352129601306064690348340977562551366980764590394637107144100999767154421112766593124497428960335671296459403385958752165775735002233805858657293831149771179230973888354583308133712140684205200567721117205841757914423378633768139668350301731620177979716498508111170437557603139721470178235290852912911525349063023006036189705440612369771004625609297202707325994338293401054873639423344234756867394084195016202756094930280184263447442828360888776705699442607763663279727630213924259337884641682509498245383737401834888836886434308130462588382755276855058826287365583157111578213832582179375668314325443767007275129541922660919352129896760874682209038868202831157334330228278716680458853274695513787079022211057835066281383652238191324908094127257119580627584744199763433761020028863111392582755641709162981414928383001082030956826882712657915368086189174950833577889281187137387897816427720767797955442070901481910389441714588902611001769674920113422644895518657383979144802130925498832677381552893571546076883208703474806458232465765489157217526753819329931935728326580653103244109143205754222136139395944619265183982206770707275951796712960120667138781893885047240353936527948124783096930091953714789418476511391290374137836000328597343460324304783362645796865997705032831678252361860024389287626800616577213693165574836121117327225436850980449025605991825071960844182478235414599499875103411584472791154182909627958458258142726261942573868809675723411686825651210874387390047205138153055701274840476470037935775480378119811979807322391972168979575808401888051917464804926724328166207166076362724588360308580527687606139660618505630143493051095821468621356232664497980978790998412451996649464892813417609412129425263165831143443980373564490167541627929005406909657461131176308240571490020401085570145280253134534712270764832658801422651559542329344613115057774564510432811524277495689456825848870507253136749365742628680805883656646320570971008953579943841645287396993968399336672664320025323163774958476319187275705833465596854435054812993921094191703025562256015611019742137306993930514548990497274396036656307289766644407353038734477937839265268617446307065711260016410464284078080423489002806021158939696138760420701803587266027372611819715552071823962910311024552282246879173499434975335459444002766240313129257688068824479553890118604718085571697477774225194163676526894641898488255608950247891651939010614924418092283875955634938729111204548218514033977914182657648235344460351119709753006271294631160509513710518086579599919444347456195688969764378406269452180487684664495475183438456738004451258313036016490705509872262541795700359585403005864272662047742901662758971443191786427754087894931579606840362087768931065318334230077465880658653349094001447614127599845003780230758153073942851781415048518080934800617769854009594683586734827020854467082809700826630041579683691302650110435278259804609382026785356235671385687856886159721485902966888880058067896726830989178038678243950704223633593827721367671768317128863777176271618504471513072907063278738243132856724427009519205131766162699149788942</t>
  </si>
  <si>
    <t>3.646215960720791177099082602269212366636550840222881873870933592293407436888169990462007987570677485436814688343670070542736699139359264431565675267180230917777595737242260530320050233549595161382594571885422222305402433199779769167302876444780028452117394296018175249159350019492001619423210110480018557258718860782819839215304503453543238476218257664861595609057280314341958390400811991506636066295817900302292747422204210046403709493285441101884797707466358510710362803891181156618083260884536505255311095948029552909133361385823497120761861157606574436205295895657736468959837126404885207348833917602169536002174958035720670509318770633086434935593202425189496008880555048213388792769304015639745480898380866639428337794250284522113741878602793251848366623602214652151453276098545038540482041645516919082097210265379423765817354600472953993840487842116366153365057093066926223775915023204727672609958737278566633593210689698807508602353552267490321670730929373240451651980750157959708689483469067502313204053607164273656753066466615173833650754236301463976404905538714235026825604531843097997615948929887365497051982863161835626552244769271680216856778567141253354628778301694461980856391693676179155159846179990211016661656943449110620598018777697468596948406734848991812302148794569539125404081871827692689755905076320899989595733984430542960533087242776660400254831819350888039554113350393459732295351091082550956367472005170318766258382645379384319704235981970932148402856626207279037722778079600523752399045964157520985596186753698107974293671914695007237604146243716257761162770983823682497647946087241849879886626236473999958962850479877577272786580612045726564677352306973856997265780036650802804024260074344128970218098056886176840117143846433319389797248296088878674512395617831241047421629065962561487907833282033901524152610004416785430545323221895173257713592516901787858830193938924866006804547064365318423938854783992274533571086031796937366953354190229792356673861552486471018255313857973003229804149844798841196215766088996707553815015896216364528661280926797980178813412766356010648082418955052009794201439989685251330807035086890048492286684050161313652267083348410603647985453820919836488481118205499382203686126824580518597637401619936945819971394789293232015553436692498439539275191492142804566911701735993260355246768177689625691667572325307645485960139318814811197571692270606370783398990877379423449590590009049815889277215756795454923802110946082904379688837114212634187272558673418816093283895750478840370656316976168980299076908625479007744030615462073299446694058702375652648345240981674383747524670324222602167075662657118195516532704993267465701546563955233049014779379488592183811671261230716989228251056863644532061550518216919825970660702187859115233019301961149541921706233920634858269008304095110421170304176386353004745506040547536732711997564945389344359436072943288530946456008037685866548686547439871924859328897482429872698239469103540034103096078459764799144158756229608881057128160202328789344886135839180335855696676367934287720086087056070467010161232264667982758649293458911102511863488274376831934573313760556265077012076573997009440238010497105318743011687440743911936428851019842340272482530216783134565190804987439976597732067573687664632390484628388144071770873624825083441900526596941797914375982714875762458309714204197209279350451880204539743580104611083906993078534120266324621242541671816608880318846514102187998128622747895283490492113973613947198783079308182256126587722746237199593724327930951440848676550459876724858518963031213456602237390669417705800229994290887375562158942770488420938423016791168468903266812773338124712398276560727976898212553633044874337728010596880430205012801167566612435587139430163741240477740284900693583115211681589340663387274941885552478284467470156376492920268968484503049097337682985026506373948170382770175526573887413956675558981484799163052625295933557855974509189703519836108543600833147298317333359267833932003733866233603580913040452876429200431159941475504830431456822285809635231540663190896929103531754295657766191230200899470785501257761317514246372005049141711265013625060295761724105939281166145747744312738897389919620850185992150400389174432020105362870634352456472152153193293212224137767834321329913200569534371668945184244988781381087647488632798244716739233528523740165800726875833349216446077504448770317724817694392210316459801356771726693358540491096082477901667750065465987463248295410551718335421209043566281902311489403324145090940317157802180654458761507893652644601751511247170522923881666284567366539876753890432643510431657067525606257098360659653885232075685113255300668650628350123040942850770637411351049380573064739297272638554514869437502274139252826854723580897172828417250547514287599446032684324772628192392074733866977948844694925406985497508595212636101626822437122994746640099754912282287086032037419207317958558423921514422197865495846917075683598526649665316504442</t>
  </si>
  <si>
    <t>Pi^Pi</t>
  </si>
  <si>
    <t>3.67607791037497772069569749202826066650715634682763027747800359355744732411102207321325592659032302352875</t>
  </si>
  <si>
    <t>4.481047738096535165547303566670383312639017087466453494002081548924255190489158213674870476658388335465728222273569912926220334572064634398558555335191808939609703920810555740200737410329080821986686770013517826230729572972012946434772922613368155338474570468739168522619067207686523388345817255158591332841270606272978016703421543178887929109347693412795730259652418212232121594842594691242788913278657077738275727800022966747019343259140642039609783138398927106722078201640630713141950324667180186660965969298995075308230247267298549935011585753029187429043135238683265885500618017254638287853704735720467805507546307972930792268212474969956971225915882599742172559340030517809766232912780821986828029133145439086217187206760322106599697758178704963230949245451881398709142437162065870445947092375549629149589628378862073298023719106290611170839740831174605705389511318832892864017899241750345612162989359885393942429698403365632538989682027810068901161612644428583857394445701143247014865228309333924552229816742356300804243140510204737707769347117828476659392249570139075400870093608099121206669478777106281454121569668854034031919062068463346917612188159854416321051161765090148040269056784217104098048702406411756743488976844523742106633857624446352815250439912171803815822314785287969432037670022181796598250136750438448624030890162526038248944994324776026941528275843804606611636510451954777428842706030537526028580747266211156686731219420681416666090014750349685001310859474266556674346399232598757055925968179394509982252946233993269253633101597844407034338046400956749927578285382993656881023923866917077917169210861518032902921503764883423141308166713049480966824197797194563793806974608118842261973319470193027362736158961037053433252283455157407423702775438994863723291759279406444458245174972524851879399778878326905781299274507512402998638557681835921199658399112017513605604510659611020187084109641263193349157721176593646163276920869781989791820250688254820566827608679150156936685694830705527952868477473791058358623959378714046960006856838505350753206992607530052503068373461826034622509922179167374034599623542399070044799637513618377975223788908827206713555504702136331700782315048728069512189451938887378085968595034601864456951826967707485110428652861670962395674426803731624167756017018890031258056931141849959687527010102123782715935695686845870775574220215737256527205423409743345865521284623725810140172164098990741311207515399111436258453215509662567758043553846248295261882757970367541953315797524544341516093408423385157663501497017723898958785154753998632029534770972434761013758874065552480222832283159259110193943167443588128657075337378247188635284704979161517203644788279226097115638516959923737836165658384279633047275329078142436999984424091162144636066427137261785384026493853011187717673864506982860634677738521149161715300164133580860691656710972177851078232434329498609224884341911002269680206431879967655311879954246769136402883513701387326270272599756760675141758902994248631302788275842407716787043633799838442431992670072453932592820978131427555762248781456705384918143685984607117425612452106286803683952097111152141218796688934909084504091463062758500503490190523165149074460633348506746441527775654633401441099122832901447830493174816617177983962797163752102627686881307724225388610090406477427388559587757354010722699364393117374475856480011365315261866167203852845885448412832665605669569425507344549526213579549392107177229923796459689808032633441436155631273907485551138321881743933535761993206837728829140942093195627402280253961524909651163073562446298688570383377180973361853125371780283757060568222807322150177905091310683300907228183679893963807719488593808769560744409321874227714881315767470897867219470668192281186897013865592707262246811836188608529075977118305982037850931815331018551147846911065564655496840731077658415745083234985775395037137972981015107620919226732663004162589042140709710910621339769023358264593766467724213925718419010764344536755192148387026866596642400066247619650116903416862357477351625296177328318309401689807175241258005804126640195734547562799870670409277646217611201739182519673188653802598252544445425377366784891431112365143313090552355653063215685824745033266967994855278832640157759628022214753181561443825387153529206724813131391484246561425732933523784434941426704083865121944347665083903539323239157835535431679387959750062384523010688504090645729223263029736259700096207888922958952958698572520481126056329699014971524112585760617260014330956002718543934635315417776610535043271797204411986358802259919929238176641087665412094683788512904264989131680521301266324737381232690379357867619182001036508084469423589901363552692036003127176317761312453006150940497966283231354190778719228492741992541183380732012766935557237443572517397342936772006920395513980310923265164545050242636402420764656492662918290806951787761584365706823785267757634122288790283600028197666630424572272463411559599003790128626386820</t>
  </si>
  <si>
    <t>7.38905609893065022723042746057500781318031557055184732408712782252257379607905776338431248507912179477375316126547886612388460369278127337447839221339807777490012289560741075370239133094755068208658182026964786820840422098225523487574246254141467992812933188807076330101933789974072998696009530330751532081882368469479302991355877144568312392327276460258833999646121284928520967890513882466398712281372686106473562637929518222784294843458613528769386698575200154996014807507197129336941885199722888263625597194109586619147987150432839769326461023511631238999001051378340676449866389268561582186421557724849201119353162117195173174726979682934519985054184863197135685947022912557398356110514979368145027764480764298510418211705594419178768347128527649780971346250414023524215874093866825427157039264529640455062877800131109265013848334530264636314156047188811765794278634859907670452711937295872399598707331081496125310977059353009905032968107542109087762630857248500382787227614486674505649873858771575105624343894396713944295092600667829618196528606396597160933958333531282737527676157168073219516901964207245788447755069661454373796675738716828237985575719214199034282867228949178096564727232453604551832736883419793495811454977098795949706475877743564047884207838403172006107949374985143428485075428181218277638471070089284300133433474060412079010962050796009669572566066170652048996822757443322296898687781413056794107142487782302780356970654369306581022120593657441481117173723220443762078857756917706535309774352913855792086369313672569349941195374336680318096587925497832498194319594844591190807236294687188123143424710795731880594116291686658778991875942840468747766029167964262751761731760296784312648752284495324105038911604863263095807122070628008026139881637301239618124368596970736878975126954268919177188514721823305002607213986800771130651040427446124324186365380058217244377163314774610321681929922388804226970700548467415737989173996646296672437837255446949844513038225080076598603654187552966381407064059781491139661073108252021747336049137931726764144168720701009393810076593637913606563788307434360733395490241257379910915225185873446812865298332872219101169218367038512245864739245094700518061056769123983530171296315313179281306708736755122939896728569935581955959425761940699033017509168170519606869479525967787821169303085961180389679612038918002250903754712692751601905370921660479224047083094162405528058212340378254050316358847673853051295419001479680594262982427770177349967457860020385757466771620709019022017565736689530120006103703947452266903334902223296748470183880226726413580863233969655844216958096486598858830787859647879452742773269910084746117730872852908171124005328283535227872863492980114667545864077231915900065564173672995811616608557498734330755170309691672806956532026632090475833745473604362681235080185440175040437560809063617711986254701490481043792757949211147835388750291138993764750056175147383761068683416184401649124957989643838088129219625614910519011229118236120655143115982450211108757124715175932180499947016184501768468990222618126357740140198539789326403237863852534936415516440971150884182582630135638796144230175718523984998921460671826385536897296885206491563956589199541147820755118318574268601223734986748702693777840424562033834487119433991225542415673881656648331686854919710270776966229981330801211455630129336542113955173712497804563031059016196528997511962348420330749249631876440455919065390144235156251661392247776745557790014612980832406705615704739158007062456181021886585859740404564566386262194520673390348859379781469516250866935116167240934295049699470856373389580014768530625461097307483763022120668490302450022450411583526235969648429522599539977487547730603751314323774441556690942536322642528668156336465701768545390432251607723283741422354894588068520283377900283763520927464197616770993468879049379402215716724395227401326918154934343281366270243361957288136581389476897513643556987401987302045105321902101500117145909514290113196123852126424803251795994731266173756289428451338707022709519590223872351091349275154545301425508931410029947676085099740994956430923808684817464458931506596224851028988673375685365620531132852782803514371353811939853248536669706308973690089267780747843584328081685922316100239379358625675245851822131774124860565165532170313500241597648701129110037453794416379676675718243111721670302735851435003323431819528640449622650474513179363720893943508612380198048940131249036957507597912216485139227810167024440005811995582652953707433831079868660952662368012879792446820178134004942700348279471937331810422416208224557942552658653043538633760718073621493444442523720116221578468435555346011313624865540354162891364707820003052129315085641162976152659797856993525994571632630715732193811660663899511480224666663670796372531979006542235977961124302238553692665144435740271956875446889569581100079866024326178972162852270515030201303419165785684046077174930095974565536908217848544458718267863862866136</t>
  </si>
  <si>
    <t>8.5397342226735670654635508695465744950348885357651149618796011301792286111573308075725638697104739439137749425116774676463211875906960239906183634537907041454202159948896334285274670004668776609307271129039350748040105572704034862730399865654064416617922928571370821637441297616847117254467231842034075165787302050670799947207629896796437371390090083987078522063304829803538464017315300197823627677025803574125597205517263989861734495909261241228968076458278542054316321579541951026175332613932709126923927435756831273547062218425934298391319181359444062044277019848937723244461590894037006015139018664587473984982365540065126945719550981751896760986239122014850815554560798156867530858673908089664583636649117119769295152593841254633843587604081480261580858328767359947160696670819154994153844698538068233913462818666664571522296048145803909549895206796759311109253859754152231643462044090432790566901019899287308314547907932716072909194847718849199287893716248460945011165220319673197105821183270933623153825194939851092614275043885090848245543125727786135626511486739773165823228919837472777311169515846597258781000032974187362422992362071220258759909469959004046462431959115810254208612953717792429433977057661716565092237911321796085106579295686298218523241891977194841995186469801529243923070658334921167461115560927727218329155865470496146979435590627023446512922313288371667881009106492051162055756962856962271144586454582300756042238210795523401981646950188065241957903420648740874762870110695743599055322032012571161142221372138207456611634845262281582174329022102078346268327562295944508652811448982954310497297263695483999843793801099838088778256895445264308979872225898803730814887869793468130836963403099721632561645598169642401058656337026465941646467489075478924193970419702375379588083516207394586676808595971525877042137142436211572639684830306922099246086886167675252253613252796566064471162068213372063930596064794202541052361495573811587491324407318413604782721025110094074373384696928931609786098609413125157422131362201360967174031336610138115657850108150579041909233962222497705817901579039984706321160278092609999228344950193544165670004001330477043480657320370009033961769615937582137374411018428027663077626596145394765743764895277069127818693540696449319942007148686897108695175977085815872899729183655715919570315913673431522998249667023203443427170193707897300674083319284249664242768251766799859691433982703131064243860022876010071377193232493733410156691815256689600141313111468084025975225457130929509005953324137663894260173055220853180237802454095943238702055893831073191911983136140622533955521420922237782000517993412610273586247342353146382752880719159732144826804012796499808819671274321149044743240484816969849449210063994094164445174897878739436543868784528984370519227376719358959652644624333394069138441744397967990601451131855294267623963860314028499376219252729746952531046680307758146545717808533669616287746112938665636841133134868605923108747922700609363366095379799209138939095339337323170467601243358943419624275727217289902875872540722167781155539065900104161590417344647968818654606283812690964985355057100611994391644742796086977784156599396916955087310342661535274651415479690029811267142432775700354895803320420889723539130384871892121995910721946961308014935488256461914572126225447948083514625616186449331432471619811033164972898819988416787507303039002881041685965493328825355124924593417164241256859906492285718223958091589216814751049468347146794663690319771493265157043673498394760697036173812052233953088143673943908661875170267830646135898320868561862385233089696457743586683674970378581650882626404139346730725816872948558716244547276106044666326917781093279575809234720835191280794206745912238323199204681785450891405894631829212619318340566320135086094136946874173978299885034497286327081696449938081975722279319433975241207738195221359984655351755811410574013815097196082003656552781468461507654737528914073292293987925300722447433279387957380462071780887869336798359089952398454216707885662525607485612159119047299613114173128792841740480996471590456293279314934263760114376998725804836599614508182132882161121705660163119918161871860187523614644869006358186613096821258935861433444079138814795236145917573569534698539569605894130939733953209254139819091555136754779299782926992370526687049741902468430549598687630658955943722061164421648621579778155507131076841972298035845686731777265459531521762137243360079611008550253463464274807121721730350802765709985600796295718516209842201984405928593465095560987269496189450447378993868024448694303629271014522421772736479127557035024030422573555928705361227283785047861594113935709725427436406497892577334774573669940830840403383805918600902377074871860728002473691638920565167391270963872065478127716187879459650088663166422170671722670175266334217955708306589291232596078374173558480697445958512871785545412571730568573192141647061537908760467215025411466246090523629542276584343446728080</t>
  </si>
  <si>
    <t>https://oeis.org/A222128/b222128.txt</t>
  </si>
  <si>
    <t>https://oeis.org/A222130/b222130.txt</t>
  </si>
  <si>
    <t>natural logarithm of the golden ratio</t>
  </si>
  <si>
    <t>https://oeis.org/A002390/b002390.txt</t>
  </si>
  <si>
    <t>https://oeis.org/A212877</t>
  </si>
  <si>
    <t>ABS(i!)</t>
  </si>
  <si>
    <t>https://oeis.org/A212879</t>
  </si>
  <si>
    <t>LambertW(log(Pi))/log(Pi), solution to Pi^x=1/x</t>
  </si>
  <si>
    <t>http://www.plouffe.fr/simon/constants/loggamma.txt</t>
  </si>
  <si>
    <t>exp(-gamma)</t>
  </si>
  <si>
    <t>https://oeis.org/A080130/b080130.txt</t>
  </si>
  <si>
    <t>https://oeis.org/A212479</t>
  </si>
  <si>
    <t>https://oeis.org/A001620/b001620.txt</t>
  </si>
  <si>
    <t>lemniscate constant Formula: (2*Pi)^(-1/2)*gamma(3/4)^2</t>
  </si>
  <si>
    <t>https://oeis.org/A076390</t>
  </si>
  <si>
    <t>the imaginary part of the limit of f(f(...f(0)...)) where f(z)=sqrt(i+z)</t>
  </si>
  <si>
    <t>https://oeis.org/A060294</t>
  </si>
  <si>
    <t>the real part of the infinite nested power, (1+(1+(1+...)^i)^i)^i</t>
  </si>
  <si>
    <t>https://oeis.org/A272875</t>
  </si>
  <si>
    <t>the power tower of Euler constant gamma</t>
  </si>
  <si>
    <t>https://oeis.org/A231095</t>
  </si>
  <si>
    <t>abs(i/(i + i/(i + i/...)))</t>
  </si>
  <si>
    <t>e/(Pi+e/(Pi+e/(...)))</t>
  </si>
  <si>
    <t>the power tower of the inverse of golden ratio</t>
  </si>
  <si>
    <t>https://oeis.org/A197762/b197762.txt</t>
  </si>
  <si>
    <t>the modulus of the infinite nested power (1+(1+(1+...)^i)^i)^i</t>
  </si>
  <si>
    <t>cos(gamma)</t>
  </si>
  <si>
    <t>e/Pi</t>
  </si>
  <si>
    <t>https://oeis.org/A260800/b260800.txt</t>
  </si>
  <si>
    <t>power tower of the ratio E/Pi</t>
  </si>
  <si>
    <t>https://oeis.org/A236098/b236098.txt</t>
  </si>
  <si>
    <t>https://oeis.org/A085660</t>
  </si>
  <si>
    <t>zeta(2)/exp(gamma), gamma being the Euler-Mascheroni constant</t>
  </si>
  <si>
    <t>the arithmetic-geometric mean (AGM) of Pi and e</t>
  </si>
  <si>
    <t>https://oeis.org/A074957</t>
  </si>
  <si>
    <t>the real part of e^(i/e)</t>
  </si>
  <si>
    <t>https://oeis.org/A212436</t>
  </si>
  <si>
    <t>https://oeis.org/A236100/b236100.txt</t>
  </si>
  <si>
    <t>the real part of exp(i/Pi), or cos(1/Pi)</t>
  </si>
  <si>
    <t>https://oeis.org/A237185/b237185.txt</t>
  </si>
  <si>
    <t>sin(2*Pi/5)</t>
  </si>
  <si>
    <t>https://oeis.org/A019884/b019884.txt</t>
  </si>
  <si>
    <t>the real part of I^(1/7), or cos(Pi/14)</t>
  </si>
  <si>
    <t>the real part of I^(1/8), or cos(Pi/16)</t>
  </si>
  <si>
    <t>Cos[Pi/18]</t>
  </si>
  <si>
    <t>https://oeis.org/A019890/b019890.txt</t>
  </si>
  <si>
    <t>(Pi/e)^(1/2)</t>
  </si>
  <si>
    <t>log(Pi)</t>
  </si>
  <si>
    <t>the power tower of the ratio Pi/e</t>
  </si>
  <si>
    <t>(43/54+sqrt(59/108))^3 + (43/54-sqrt(59/108))^3 - 1/3.</t>
  </si>
  <si>
    <t>https://oeis.org/A137421</t>
  </si>
  <si>
    <t>Sqrt(Phi) or Sqrt((1 + Sqrt(5))/2)</t>
  </si>
  <si>
    <t>https://oeis.org/A156548</t>
  </si>
  <si>
    <t>Plastic number, real root of x^3 - x - 1</t>
  </si>
  <si>
    <t>the real part of the solution of z = (i+z)^(-i)</t>
  </si>
  <si>
    <t>Phi^(2/Pi)</t>
  </si>
  <si>
    <t>https://oeis.org/A212224</t>
  </si>
  <si>
    <t>e^(1/Pi)</t>
  </si>
  <si>
    <t>Pisot's Constant or positive root of x^4 - x^3 - 1 = 0</t>
  </si>
  <si>
    <t>https://oeis.org/A073238</t>
  </si>
  <si>
    <t>the third smallest Pisot-Vijayaraghavan number</t>
  </si>
  <si>
    <t>e^(1/e)</t>
  </si>
  <si>
    <t>the real root of x^3 - x^2 - 1</t>
  </si>
  <si>
    <t>the positive real root of x^6 - x^5 - x^4 + x^2 - 1</t>
  </si>
  <si>
    <t>2*Pi/(1+Pi)</t>
  </si>
  <si>
    <t>https://oeis.org/A197733</t>
  </si>
  <si>
    <t>Pi^(1/e);</t>
  </si>
  <si>
    <t>the real root of x^5 - x^3 - x^2 - x - 1</t>
  </si>
  <si>
    <t>the real root of x^7 - x^6 - x^5 + x^2 - 1</t>
  </si>
  <si>
    <t>e*gamma</t>
  </si>
  <si>
    <t>the real root of x^5 - x^4 - x^2 - 1</t>
  </si>
  <si>
    <t>https://oeis.org/A293506/b293506.txt</t>
  </si>
  <si>
    <t>https://en.wikipedia.org/wiki/Golden_ratio</t>
  </si>
  <si>
    <t>Sqrt(e)</t>
  </si>
  <si>
    <t>Sqrt(3)</t>
  </si>
  <si>
    <t>https://oeis.org/A191503</t>
  </si>
  <si>
    <t>Sqrt(Pi)</t>
  </si>
  <si>
    <t>exp(gamma)</t>
  </si>
  <si>
    <t>AGM(1,Pi)</t>
  </si>
  <si>
    <t>https://oeis.org/A191502</t>
  </si>
  <si>
    <t>Pi/Phi</t>
  </si>
  <si>
    <t>(Sqrt(4e+1) +1)/2</t>
  </si>
  <si>
    <t>https://oeis.org/A100943</t>
  </si>
  <si>
    <t>e, Euler number, Napier's constant</t>
  </si>
  <si>
    <t>Pi</t>
  </si>
  <si>
    <t xml:space="preserve">https://en.wikipedia.org/wiki/Pi </t>
  </si>
  <si>
    <t>https://oeis.org/A231736/b231736.txt</t>
  </si>
  <si>
    <t>i^(-i)</t>
  </si>
  <si>
    <t>e^2</t>
  </si>
  <si>
    <t>Pi*e</t>
  </si>
  <si>
    <t>Pi^2</t>
  </si>
  <si>
    <t>e^e</t>
  </si>
  <si>
    <t>Pi^e</t>
  </si>
  <si>
    <t>exp(Pi)</t>
  </si>
  <si>
    <t>exp(Pi*sqrt(163))</t>
  </si>
  <si>
    <t>Name</t>
  </si>
  <si>
    <t>Formula</t>
  </si>
  <si>
    <t>infinite nested radical sqrt(-1+sqrt(1+sqrt(-1+sqrt(1+ ... ))</t>
  </si>
  <si>
    <t>real part of -Pi^(I*Pi)</t>
  </si>
  <si>
    <t>real part of Pi^(I/Pi)</t>
  </si>
  <si>
    <t xml:space="preserve">Real(i/(e + i/(e + i/(...))) </t>
  </si>
  <si>
    <t>exp(-Pi/2)</t>
  </si>
  <si>
    <t>https://oeis.org/A263208/b263208.txt</t>
  </si>
  <si>
    <t>Real(1/i^Pi)</t>
  </si>
  <si>
    <t>Real(1/i^Pi) or cos(2Pi/2)</t>
  </si>
  <si>
    <t>real part of the solution of z = (i+z)^i</t>
  </si>
  <si>
    <t>Real(Pi^i)</t>
  </si>
  <si>
    <t>Real(i^i^i...)</t>
  </si>
  <si>
    <t>Lop(Phi)</t>
  </si>
  <si>
    <t>Sqrt(1/Phi)</t>
  </si>
  <si>
    <t>-Cos(e)</t>
  </si>
  <si>
    <t>Cos(Pi/12) or (Sqrt(2) + Sqrt(6)) / 4</t>
  </si>
  <si>
    <t>(Sqrt(2) + Sqrt(6)) / 4</t>
  </si>
  <si>
    <t>Sqrt(1/phi)</t>
  </si>
  <si>
    <t>1/Sqrt(2)</t>
  </si>
  <si>
    <t>lambertw(log(phi))/log(phi</t>
  </si>
  <si>
    <t>((1+sqrt(5))/2)^(1/3)</t>
  </si>
  <si>
    <t>(sqrt(e*e+4*Pi)-e)/2</t>
  </si>
  <si>
    <t xml:space="preserve">https://oeis.org/A060295/b060295.txt </t>
  </si>
  <si>
    <t>Harry J. Smith</t>
  </si>
  <si>
    <t>https://oeis.org/A059850/b059850.txt</t>
  </si>
  <si>
    <t>https://oeis.org/A073226/b073226.txt</t>
  </si>
  <si>
    <t>https://oeis.org/A019609/b019609.txt</t>
  </si>
  <si>
    <t>https://oeis.org/A072334/b072334.txt</t>
  </si>
  <si>
    <t>https://oeis.org/A042972/b042972.txt</t>
  </si>
  <si>
    <t>Nathaniel Johnston</t>
  </si>
  <si>
    <t>https://oeis.org/A039661/b039661.txt</t>
  </si>
  <si>
    <t>https://oeis.org/A039661</t>
  </si>
  <si>
    <t>https://oeis.org/A042972</t>
  </si>
  <si>
    <t>https://oeis.org/A072334</t>
  </si>
  <si>
    <t>https://oeis.org/A019609</t>
  </si>
  <si>
    <t>https://oeis.org/A002388</t>
  </si>
  <si>
    <t>https://oeis.org/A073226</t>
  </si>
  <si>
    <t>Stanislav Sykora</t>
  </si>
  <si>
    <t>Ivan Panchenko</t>
  </si>
  <si>
    <t>https://oeis.org/A263210/b263210.txt</t>
  </si>
  <si>
    <t>https://oeis.org/A211883</t>
  </si>
  <si>
    <t>https://oeis.org/A030178/b030178.txt</t>
  </si>
  <si>
    <t>G. C. Greubel and Stanislav Sykora</t>
  </si>
  <si>
    <t>https://oeis.org/A049006/b049006.txt</t>
  </si>
  <si>
    <t>https://oeis.org/A272877/b272877.txt</t>
  </si>
  <si>
    <t>https://oeis.org/A119806/b119806.txt</t>
  </si>
  <si>
    <t>G. C. Greubel</t>
  </si>
  <si>
    <t>https://oeis.org/A061360/b061360.txt</t>
  </si>
  <si>
    <t>https://oeis.org/A231097/b231097.txt</t>
  </si>
  <si>
    <t xml:space="preserve">Stanislav Sykora </t>
  </si>
  <si>
    <t>https://oeis.org/A144981/b144981.txt</t>
  </si>
  <si>
    <t>https://oeis.org/A232735/b232735.txt</t>
  </si>
  <si>
    <t>https://oeis.org/A232737/b232737.txt</t>
  </si>
  <si>
    <t>https://oeis.org/A019889/b019889.txt</t>
  </si>
  <si>
    <t>https://oeis.org/A096414/b096414.txt</t>
  </si>
  <si>
    <t>https://oeis.org/A053510/b053510.txt</t>
  </si>
  <si>
    <t>https://oeis.org/A139340/b139340.txt</t>
  </si>
  <si>
    <t>Chai Wah Wu</t>
  </si>
  <si>
    <t>https://oeis.org/A182007/b182007.txt</t>
  </si>
  <si>
    <t>https://oeis.org/A231098/b231098.txt</t>
  </si>
  <si>
    <t>https://oeis.org/A139339/b139339.txt</t>
  </si>
  <si>
    <t>Harry J.Smith</t>
  </si>
  <si>
    <t>https://oeis.org/A290408/b290408.txt</t>
  </si>
  <si>
    <t>https://oeis.org/A179706/b179706.txt</t>
  </si>
  <si>
    <t>Karl V. Keller, Jr.</t>
  </si>
  <si>
    <t>https://oeis.org/A228777/b228777.txt</t>
  </si>
  <si>
    <t>Iain Fox</t>
  </si>
  <si>
    <t>https://oeis.org/A073229/b073229.txt</t>
  </si>
  <si>
    <t>Alois P. Heinz</t>
  </si>
  <si>
    <t>https://oeis.org/A092526/b092526.txt</t>
  </si>
  <si>
    <t>https://oeis.org/A293508/b293508.txt</t>
  </si>
  <si>
    <t xml:space="preserve">Iain Fox </t>
  </si>
  <si>
    <t>https://oeis.org/A293509/b293509.txt</t>
  </si>
  <si>
    <t>https://oeis.org/A293557/b293557.txt</t>
  </si>
  <si>
    <t>https://oeis.org/A244274/b244274.txt</t>
  </si>
  <si>
    <t>https://oeis.org/A019774/b019774.txt</t>
  </si>
  <si>
    <t>https://oeis.org/A073004/b073004.txt</t>
  </si>
  <si>
    <t>https://oeis.org/A094881/b094881.txt</t>
  </si>
  <si>
    <t>https://oeis.org/A272873/b272873.txt</t>
  </si>
  <si>
    <t>https://oeis.org/A100941/b100941.txt</t>
  </si>
  <si>
    <t>https://oeis.org/A290409/b290409.txt</t>
  </si>
  <si>
    <t>https://oeis.org/A010051/b010051.txt</t>
  </si>
  <si>
    <t>N. J. A. Sloane and Daniel Forgues</t>
  </si>
  <si>
    <t>https://oeis.org/A272874/b272874.txt</t>
  </si>
  <si>
    <t>https://oeis.org/A002390</t>
  </si>
  <si>
    <t>https://oeis.org/A073243/b073243.txt</t>
  </si>
  <si>
    <t>https://oeis.org/A231096/b231096.txt</t>
  </si>
  <si>
    <t>https://oeis.org/A260799/b260799.txt</t>
  </si>
  <si>
    <t>Vincenzo Librandi</t>
  </si>
  <si>
    <t>https://oeis.org/A290408</t>
  </si>
  <si>
    <t>https://oeis.org/A257945</t>
  </si>
  <si>
    <t>https://oeis.org/A257945/b257945.txt</t>
  </si>
  <si>
    <t>https://oeis.org/A231736</t>
  </si>
  <si>
    <t>Robert Nemiroff and Jerry Bonnell</t>
  </si>
  <si>
    <t>https://oeis.org/A272877</t>
  </si>
  <si>
    <t>https://oeis.org/A119806</t>
  </si>
  <si>
    <t>https://oeis.org/A061360</t>
  </si>
  <si>
    <t>https://oeis.org/A260800</t>
  </si>
  <si>
    <t>https://oeis.org/A231097</t>
  </si>
  <si>
    <t>https://oeis.org/A236098</t>
  </si>
  <si>
    <t>https://oeis.org/A246499</t>
  </si>
  <si>
    <t>https://oeis.org/A144981</t>
  </si>
  <si>
    <t>https://oeis.org/A001620</t>
  </si>
  <si>
    <t>https://oeis.org/A236100</t>
  </si>
  <si>
    <t>https://oeis.org/A260799</t>
  </si>
  <si>
    <t>https://oeis.org/A080130</t>
  </si>
  <si>
    <t>https://oeis.org/A030178</t>
  </si>
  <si>
    <t>https://oeis.org/A156590</t>
  </si>
  <si>
    <t>https://oeis.org/A010503</t>
  </si>
  <si>
    <t>https://oeis.org/A231096</t>
  </si>
  <si>
    <t>https://oeis.org/A197762</t>
  </si>
  <si>
    <t>https://oeis.org/A237185</t>
  </si>
  <si>
    <t>https://oeis.org/A019881</t>
  </si>
  <si>
    <t>https://oeis.org/A019884</t>
  </si>
  <si>
    <t>https://oeis.org/A232735</t>
  </si>
  <si>
    <t>https://oeis.org/A232737</t>
  </si>
  <si>
    <t>https://oeis.org/A019889</t>
  </si>
  <si>
    <t>https://oeis.org/A019890</t>
  </si>
  <si>
    <t>https://oeis.org/A096414</t>
  </si>
  <si>
    <t>https://oeis.org/A053510</t>
  </si>
  <si>
    <t>https://oeis.org/A139340</t>
  </si>
  <si>
    <t>https://oeis.org/A182007</t>
  </si>
  <si>
    <t>https://oeis.org/A231098</t>
  </si>
  <si>
    <t>https://oeis.org/A139339</t>
  </si>
  <si>
    <t>http://en.wikipedia.org/wiki/Plastic_number</t>
  </si>
  <si>
    <t>https://oeis.org/A179706</t>
  </si>
  <si>
    <t>https://oeis.org/A086106</t>
  </si>
  <si>
    <t>https://oeis.org/A228777</t>
  </si>
  <si>
    <t>https://oeis.org/A073229</t>
  </si>
  <si>
    <t>https://oeis.org/A092526</t>
  </si>
  <si>
    <t>https://oeis.org/A293508</t>
  </si>
  <si>
    <t>https://oeis.org/A205294</t>
  </si>
  <si>
    <t>https://oeis.org/A293509</t>
  </si>
  <si>
    <t>https://oeis.org/A293557</t>
  </si>
  <si>
    <t>https://oeis.org/A244274</t>
  </si>
  <si>
    <t>https://oeis.org/A293506</t>
  </si>
  <si>
    <t>https://oeis.org/A019774</t>
  </si>
  <si>
    <t>https://oeis.org/A002161</t>
  </si>
  <si>
    <t>https://oeis.org/A073004</t>
  </si>
  <si>
    <t>https://oeis.org/A094881</t>
  </si>
  <si>
    <t>https://oeis.org/A272873</t>
  </si>
  <si>
    <t>https://oeis.org/A100941</t>
  </si>
  <si>
    <t>https://oeis.org/A001113</t>
  </si>
  <si>
    <t>https://oeis.org/A156648</t>
  </si>
  <si>
    <t>https://oeis.org/A059850</t>
  </si>
  <si>
    <t>https://oeis.org/A060295</t>
  </si>
  <si>
    <t>https://oeis.org/A263210</t>
  </si>
  <si>
    <t>https://oeis.org/A263208</t>
  </si>
  <si>
    <t>https://oeis.org/A049006</t>
  </si>
  <si>
    <t>https://oeis.org/A222128</t>
  </si>
  <si>
    <t>https://oeis.org/A290409</t>
  </si>
  <si>
    <t>https://oeis.org/A222130</t>
  </si>
  <si>
    <t>https://oeis.org/A010051</t>
  </si>
  <si>
    <t>https://oeis.org/A077589</t>
  </si>
  <si>
    <t>https://oeis.org/A272874</t>
  </si>
  <si>
    <t>https://oeis.org/A073243</t>
  </si>
  <si>
    <t>http://magma.maths.usyd.edu.au/calc</t>
  </si>
  <si>
    <t>https://oeis.org/A231095/b231095.txt</t>
  </si>
  <si>
    <t>https://oeis.org/A272875/b272875.txt</t>
  </si>
  <si>
    <t>https://oeis.org/A060294/b060294.txt</t>
  </si>
  <si>
    <t>https://oeis.org/A156590/b156590.txt</t>
  </si>
  <si>
    <t>N/A</t>
  </si>
  <si>
    <t>https://oeis.org/A076390/b076390.txt</t>
  </si>
  <si>
    <t>https://oeis.org/A212479/b212479.txt</t>
  </si>
  <si>
    <t>Robert G. Wilson v</t>
  </si>
  <si>
    <t>https://oeis.org/A060006/b060006.txt</t>
  </si>
  <si>
    <t>https://apod.nasa.gov/htmltest/gifcity/sqrt2.1mil</t>
  </si>
  <si>
    <t>https://oeis.org/A156648/b156648.txt</t>
  </si>
  <si>
    <t>R. J. Mathar</t>
  </si>
  <si>
    <t>https://oeis.org/A246499/b246499.txt</t>
  </si>
  <si>
    <t>Sinh(Pi)/Pi</t>
  </si>
  <si>
    <t>Pi* Log(Pi)</t>
  </si>
  <si>
    <t>Sqrt((1+Pi^2)/2)</t>
  </si>
  <si>
    <t>Sqrt(Pi + Sqrt(Pi + Sqrt(Pi + ...))</t>
  </si>
  <si>
    <t>AGM(1, e)</t>
  </si>
  <si>
    <t>Real(z = (i+z)^I, z)</t>
  </si>
  <si>
    <t>https://oeis.org/A212436/b212436.txt</t>
  </si>
  <si>
    <t>Zak Seidov</t>
  </si>
  <si>
    <t>https://oeis.org/A074957/b074957.txt</t>
  </si>
  <si>
    <t>https://oeis.org/A211884</t>
  </si>
  <si>
    <t>https://oeis.org/A085660/b085660.txt</t>
  </si>
  <si>
    <t>N. J. A. Sloane</t>
  </si>
  <si>
    <t>https://oeis.org/A010503/b010503.txt</t>
  </si>
  <si>
    <t>https://mathworld.wolfram.com/PythagorassConstant.html</t>
  </si>
  <si>
    <t>https://en.wikipedia.org/wiki/Square_root_of_3</t>
  </si>
  <si>
    <t>Pi/phi</t>
  </si>
  <si>
    <t>Real(i^(1/8)), or cos(Pi/16)</t>
  </si>
  <si>
    <t>Real(i^(1/7)), or cos(Pi/14)</t>
  </si>
  <si>
    <t>phi^(2/Pi)</t>
  </si>
  <si>
    <t>Sqrt(phi) or Sqrt((1 + Sqrt(5))/2)</t>
  </si>
  <si>
    <t>https://oeis.org/A006890/b006890.txt</t>
  </si>
  <si>
    <t>4.6692016091029906718532038204662016172581855774757686327456513430041343302113147371386897440239480138171659848551898151344086271420279325223124429888908908599449354632367134115324817142199474556443658237932020095610583305754586176522220703854106467494942849814533917262005687556659523398756038256372256480040951071283890611844702775854285419801113440175002428585382498335715522052236087250291678860362674527213399057131606875345083433934446103706309452019115876972432273589838903794946257251289097948986768334611626889116563123474460575179539122045562472807095202198199094558581946136877445617396074115614074243754435499204869180982648652368438702799649017397793425134723808737136211601860128186102056381818354097598477964173900328936171432159878240789776614391395764037760537119096932066998361984288981837003229412030210655743295550388845849737034727532121925706958414074661841981961006129640161487712944415901405467941800198133253378592493365883070459999938375411726563553016862529032210862320550634510679399023341675</t>
  </si>
  <si>
    <t>1st Feigenbaum constant</t>
  </si>
  <si>
    <t>https://oeis.org/A006891/b006891.txt</t>
  </si>
  <si>
    <t>https://en.wikipedia.org/wiki/Feigenbaum_constants</t>
  </si>
  <si>
    <t>2nd Feigenbaum constant</t>
  </si>
  <si>
    <t>2.502907875095892822283902873218215786381271376727149977336192056779235463179590206703299649746433834129595231869995854723942182377785445179272863314993372578112163594879503744781260997380598671239711737328927665404401030669831383460009413932236449065788995122058431725078733774630878534242853519885875000423582469187408204281700901714823051821621619413199856066129382742649709844084470100805454967793676088812644640688518155270932400754250649715704704754199328317836453325624153786939571250970663879794926546231376745918909813116752434221110130913127837160951158341230841503716499702022468121964408121668652745804302624578256106715013852182164495325433498734874133527958153510165836054557635132765018107811948369459574850237398235452625632779475397269902012891516645793942019892024880339405169968655149447739653387697974123235406178198961124940959903531289977336118498473779461084288332938339039509008914086351525626803381414669279913310743349705143545201344643426475200162138461072992264199433277291897776905380259685</t>
  </si>
  <si>
    <t>https://en.wikipedia.org/wiki/Ap%C3%A9ry%27s_constant</t>
  </si>
  <si>
    <t>https://oeis.org/A002117/b002117.txt</t>
  </si>
  <si>
    <t>1.202056903159594285399738161511449990764986292340498881792271555341838205786313090186455873609335258146199157795260719418491995998673283213776396837207900161453941782949360066719191575522242494243961563909664103291159095780965514651279918405105715255988015437109781102039827532566787603522336984941661811057014715778639499737523785277937030956025701853182790003076547107563048843320869711573742380793445031607625317714535444411831178182249718526357091824489987962035083357561720226033937858703281312678079900541773486911525370656237057440966221712902627320732361492242913040528555372341033077577798064242024304882815210009146026538220696271552020822743350010152948011986901176259516763669981718355752348807037195557423472940835952088616662025728537558130792825864872821737055661968989526620187768106292008177923381358768284264124324314802821736745067206935076268953043459393750329663637757506247332399234828831077339052768020075798435679371150509005027366047114008533503436467224856531518117766181092227919102248839680026660656870519062759738773535744447877537916414273813225695731960201874884747104699336566140080693032561853718860072718535948288478862450418555464085715563007125090271386346893741682665466577292611171824603630566046530047522170326513639105869885788424504134000761747279137184277410875086790501889653963569586430819613729902327493497024162264543392392926727836786557155581777396637719128141822466412686634528110551401316732536684182792953726605034151852704880289026831583347959203875598498861786700596373101572717200011433476735154188255252466326297202538661425937593349011249544518884458798836532376050068621642592846188011371666663503565601002513127520012434653817885225166450567395505738631526376595430281462242301774750116768445714967048803440213073024127873154029042511509199408783486201428014040716214465478874817758260420666734025053210770258301838132993866973319945840623290396057031909272640683880856084074738956833505209415149173304836330477143458255392122182045165600427787228431259315749627026730415918788284480861387776822561622963741313757042455994891329525858402147935837823197771172784781720482436666571223303732959410057261198013823025880592062961331779376451095712002657804880609305534363285097361318007609352641433022178279785648179278860331233735692889659274252604788678841566426219913716694110946824811323138301817676283638543509055586012259321253629309578410452900945889359691898530119773072504245947142901057118265118568448317126293053709425035947017896170467736123685473693550284745861983529571359732163074658300874034701710746000610043901285836376316075166271769557170650987918789483866878095921720348313191404054919137630628523999636117012555327177077915365614581485705368226043318519590171453534697226463930732141203751607987134648310813988131178890345913883207316096061002674146544114154467819904646287118265717754983677367855104958603786155827533988249373524569243387591804356649626474238662902445130524602586317948016801932634758421764571464690636412863961281631569864757400316967051470071242504172146891001616233898010620167911221001573704654256075995702596983061006792570753839766557705822010174818071477940146675232243161457268419706781733867536175298421720193131447723568196640393816490020152829309197276989903991189151835572240578733443785749902240313930077949249604262180574560227812460215745022540572339626629445930245015219833930500553613530713715477930732883404570644996135850722143863093072739644146374636489056899665770996455268534855153434797075223910140433765381806486094797386995891433686054900374039649369728626799988893226275448964262589340161332753452344681862464087369507194010326891693962321660519548036617227005943248080822802900288255068028123151514383148062015043188241718267206396226527657616853324206197537029653495792475710552268423047438798345323192044197682178172407679172914625678660132459940482256705871936479420131029186436307800913123728971255263219825069783833367795438719013839531551465141784519538572379316511268257550841248165839474188905516698738790610171878301652041694182412855041718222550405429910481926328041486333480269962775987737302931102388732384983785469714569341192831249477372967954124316419146139331580869268357523339161425977665352042595720060328667351467326737977678984355685084924524636979074533959158707118010715916089942397431294807496675645474951523441277438053916493667499581383405775376083569218716530012540500234641164991838176169540014163618278757372258223559754943966230951109212486937073320728162415952066098481444457928890045571093150523395635018867212797327909560903094178827726933899912736389791688110013626771608639461100059197276404341633767381782738498514999981382319956187911177054348045253315632965926052483712141074513413192248723226461196235002881488246968575393294508023303091125141028170269961962256541163524265132103416972034308517848762152878119117791296682429018433181124853743647074197521278168114576478129552233524686015151419515013705189128846233351610942448826863097094857860</t>
  </si>
  <si>
    <t>Euler–Mascheroni constant</t>
  </si>
  <si>
    <t>https://oeis.org/A014715</t>
  </si>
  <si>
    <t>Conway's constant</t>
  </si>
  <si>
    <t>https://oeis.org/A014715/b014715.txt</t>
  </si>
  <si>
    <t>1.303577269034296391257099112152551890730702504659404875754861390628550887852461557126815766864425225553471393047094902683962849893551554347375824856691088977770216576006666613618195758149971416211747767923132429932572014304627713295388016925275316311212416027897445563112211928917659454428442210503483984430484350365978861636568696122933005217967812127420727428338418585389780462975362111332571315596114284164636493065068518274292491575080760471655487328990314067962627752109823018500980486768041711270369282770455569925410472532552960023967416151761300757699523941470920962729779652528381289529239984214664697006362808718598473764324259637537786148714918041779438825645496296126726763170341399892386838001749933916383255041973874337640464423096341637734299996402795347781231503693811136196919310110551222432806533487294985163535018000861898004426956962039089496396041059389452626289748480572004989520589408315451152746418415125180247302001937967778366214066091104752932287588363858876956961994205164997676437622664660554652440274945840944082622513866086553586615027688322126871701583554076959767130455577788717663324356825160090587871731750667215118516814710340856801177729961004677964708527777162328318058431839782372104409393526755051587719368883024389205779909757882408583374867439732122352264776049367124827367049670399528085217377091505646545178144505383755707765734130101070978581928224766474947314369306335492466115701120547615967311693877889580536193760710930395689691280767930131603282864084667773720582598900199697449010517065089979205523247010435067250146456820561158415315291327312551395293737682234168744550111280806332706340173971328211746104418300879954032794491953828991230743559734300838438635146666235859908122143580379852366343312807704081328225572957341574170100587845788442630624162345790801113873615496437852844364836534815532972166759584629670767888767099091454659133724467057320833023641160800039978170847534308594779340466464237992048592295529168495184905885423277752219847454678840590543449850962687326379574358153605892040568701084760046364211179562047488481375469911050868332639714037853547318775720600014239389614522983879978181409756909302983127834047483830896397131290023216486551769634448212674194624403549258666574525457885770812104795746040358891503601255545930957004562714142629539210669789782391150426443305843155669363028394971567296355709300618867820814669616789665942454549389581857035024490213372611468237788615943590632717810462586256125416872472614362311093793974713857338868831534585106494316966144116301488642576750976237252063325697489596767591389500432660966543085652221178600444772591618171155180793899455061595907028181427966450053506734192278226832702351427202384420827523791655538512524005061745337578672006190522309925475606255411128553728716879421432122573280215513616942378061927554340050511753556480989120591482815261897357786134694599665512273953639267148003124130298865835478084696729357914197237012016497115923178660041019391889325724330992596493039551136173074187373881757109915700401701054572296421472029754892930371300231542534113924170171617954011933536809413153252443880217787312934313051534424960664139118075141858034489408313925524306110351918687404521127088146967244778093527631158485423119696904028260787130167812789289367100418158736860921538775574109427914929132421245765037630820724060085561519912150576189790553493024754048947268639435181383216868484522568446264472283773951745405450797680183553164984569725189072345532864005329304682295010735992879969060687088736901215408091015425329129280223411697324256501655614788681474122362501778147502875255627236085317846818430804579810702258769068093158314912384885254095727829092311069747941653824087108806474655726567653887942747006546188884845681562909659105171650973576264586639150628204781308009369784502671561885481923863731426630194655791272197201698392011946464799521253950572246596869805766200165270138469842867246769622230265339600778024811523413650312313441213628009690363195784368368335029967046219032208642124831950838237615945343423913065670170955768106620569765819137901664435656039898528695008321725801345266258037077437193742900687828317416089991128699734159381943132625869885842403323465307138060878387837151664009992320696705740153813584220998142572390886678729743605316667014639395728798234666070652326732832052218072947720003172496695878764622907908334018925849856337117061830176653388483423248339306767973438493148525056261128976057080082884857099939477177800964318610451304770128858726454118600799881872113780373584272407569906416218443500661203890913678563716471357668867247788152393631123350371236373530125263409185211900967701522681309470783586140326160857799961124564971439989879846211227713317881497166801144161560181042167793244072153243399838666599869187133319178363686254536436085787794995654858872405766675275998294481943992661310882546305497949536172865009119304209721008296002700661435784853330056584531090465012628306264869420424348750712001454828483270864</t>
  </si>
  <si>
    <t>https://en.wikipedia.org/wiki/Khinchin%27s_constant</t>
  </si>
  <si>
    <t>https://oeis.org/A002210/b002210.txt</t>
  </si>
  <si>
    <t>Khintchine's constant</t>
  </si>
  <si>
    <t>2.68545200106530644530971483548179569382038229399446295305115234555721885953715200280114117493184769799515346590528809008289767771641096305179253348325966838185231542133211949962603932852204481940961806866416642893084778806203607370535010336726335772890499042707027234517026252370235458106863185010323746558037750264425248528694682341899491573066189872079941372355000579357366989339508790212446420752897414591476930184490506017934993852254704042033779856398310157090222339100002207725096513324604444391916914608596823482128324622829271012690697418234847767545734898625420339266235186208677813665096965831469952718374480540121953666660496482698908275481152547211773303196759473837193935781060592304018907113496246737068412217946810740608918276695667117166837405904739368809534504899970471763904513432323771510321965150382469888832487093539946960826478181205663494671257843666457974097784836620497777486827656970871631929385128993141995186116737926546205635059513857137616971268722998053276732787105137639563719023145289003058136910904799672757571385043565050641590820999623402779053834180985121278529455415101923273972716796875156245586879771758718269365955450251304196818650938031303858435298686363516</t>
  </si>
  <si>
    <t>Glaisher–Kinkelin constant</t>
  </si>
  <si>
    <t>https://en.wikipedia.org/wiki/Glaisher%E2%80%93Kinkelin_constant</t>
  </si>
  <si>
    <t>Gheorghe Coserea</t>
  </si>
  <si>
    <t>https://oeis.org/A074962/b074962.txt</t>
  </si>
  <si>
    <t>1.28242712910062263687534256886979172776768892732500119206374002174040630885882646112973649195820237439420646120399000748933157791362775280404159072573861727522143343271434397873350679152573668569078765611466864499977849627545181743123946527612821380818021926451685154614391990108357373070350490388812341881367497813305093770833682222494115874837348064399978830070125567001286994157705432053927585405817315881554817629703847432504677751473746000316160230466132963429915580958792933634388728870198895346072523318470248900109177694171215356919367496726127039801352652668868978218897401729375840750167472114895288815996668743164513890306962645598704695437402530996068008424474175540614901894441393861960891296821735287986298843422036698990060698088878584958749408530734711709013266756750331052340522105414176776156308191919997185237047761312315374135304725819814797451761027540834943143849652341394533730658323256739549576016922564277369263588216921598707758582746957516284155064858589083412822755620954700291859326307937337694207752229094018708695195737807113096673517703001997619162841026237527268163782290337343625804944286805340327320429008463883911214432686459076953221598613663444420335549345954738217115917456041010029304926251127605114361688226178387065200525476963112079736570357282663844578992806316942424519549881513253666921612520017081061160186106710042324184175133774043481176995637808272149500265073979691441595082679140138163558926479500122948047709648167144629471358598831013634617569451492720235283289593038159239554218760192916256273832315849016933103926518489967979032148169102315496980369321091172952248847430505502528094970073225674771103965954171355486928455979293410987375376525125126612254036548800322660029332625379591634734682717586181691504692007408381143158603195331760386171260761229868273664102380484872793217317354462916731447407355759576930752550027762872758120971901008017873621189123899202549663102330309790618839575017608931877950732354895936235910383384762409189533003112316895394541873312164828964396531255209387776225453294160601715771267400917026957124015679396598248658683348114079814975864079445831643432365863414692436844880381406557898895134188500234108089696690159001104700707095060558381801815652999499938202865444762191553335098384241105148213113091721957482039880828878285634801733887527226406571636757970283488369777185545766105807436077281435156051321733189749866131010006520427592957486720351864816155372206142283037549928007677618329670694636985077461443858378877357830332175272136040234049449770172290460978125882730048472061310008071411797832349775664129021886752359802810852520190617394735736844867190870688323698655595230315035014235460678458243340594957756736322778261790493949552342822005385100612774356455869448769696075870969752029507899239283260311411215432854682247056080310186597157059809439006395311858733850041291312951397386325506682776176346053805682032733776829233049837042051841795101044387294237802924790539839903006916690206999324910372304792595462571814935188325926653615409868888080413614707644009796087465992883939538195532784704768430407753126903345622700518721298669865345512736282040805783974385539816092611510150836146170241479548239381987236904204826811783635764645027618527769458713058442888154428940580652853630645865852125457083290780142165734014927176723932966533514023023508102542041811679591196452657409407643675811998877452181733360713925580348703230270768152587343194228540435714068655816728707520235666179490392703754351748604495174631058396248984706702315410786624307076486936984268752087035852661765890782590729210994144357019776517193851870687349361667873860225171166846616347931062668736165768184261132435296631772154014773798475460075766667989677923774030414874496276786982342808194827364302924575278609148586859922622637866312042097771225229474158742656643169265080590581352014666446205015557015560717401023547310045313733792003522232997929598121013425618058470445023904542477902689965890936401366922435702711152571031149332099120854737297173777875205669122447129333062925353510015325973444035082209024359808344252360450625714758339268714028667776690178165051464158347985453832923170160574954880252783569390499579371232395945880807835849622185902926374664754632444368709639766763973314129081524551421128722081641026701089118514656391539810907748188706107843785939947356060218797600290600954772146039358622731635581906110000108018923138687205495782524853730640215273082405902748549142499979244337743357302273235451793459521446832231830339441560210375692594094063058882562821638615570876520598308256354824279658226372946507693429392404850862847641247979627598085874126566703863435110168210177368457654085684503547531170121109337271705390452832118068140159697645895271950409117363582744091024229736768653500758310410701886597976277067481222501873346248923582145494116615971391985220208136911774513003165732256255278241605861388758165178856088042777162749630681653432623999021811422347668369601384557189070260770817459538</t>
  </si>
  <si>
    <t>ShortNumber</t>
  </si>
  <si>
    <t>Filename</t>
  </si>
  <si>
    <t>Sources:</t>
  </si>
  <si>
    <t>https://en.wikipedia.org/wiki/Mathematical_constant</t>
  </si>
  <si>
    <t>http://www.ebyte.it/library/educards/constants/MathConstants.html</t>
  </si>
  <si>
    <t>Aid in selection of numbers:</t>
  </si>
  <si>
    <t>Ryan Scott White (Sunsetquest)</t>
  </si>
  <si>
    <t>https://oeis.org/</t>
  </si>
  <si>
    <t>Source of actual numbers</t>
  </si>
  <si>
    <t xml:space="preserve">Ryan Scott White </t>
  </si>
  <si>
    <t>Newton Plus: An Efficient Big Number Square Root Function - RyanWhite.Org</t>
  </si>
  <si>
    <t>https://ryanwhite.org/NewtonPlusFastSquareRoot</t>
  </si>
  <si>
    <t>https://RyanWhite.org</t>
  </si>
  <si>
    <t>Ryan Scott White</t>
  </si>
  <si>
    <t>1.4603545088095868128894991525152980124672293310125814905428860878255305294745006252764193754633568195144963746798695295838923437103588942618192328397537629251826333586491641278912293941541011979173104481082419409278816984288571768239557991845178836146554866593799168915231635216042427537494079657135304226100651241185416451615087965846401753400298616650461259524903719089178407149404715659175746602724835320616930454304928626602599081880472531306067400305323926604512813065106539466001040665180454916850633276862082742555169439077240067403715361697383318777582357044586537392882276576210305507453362371118526210871151245026075021266249685083684103157725190613240558606006778558775909756029975080223158621226312226545424839238490838394649062822122567759183263614313281322871325799429884834625568638623356281092511858533081393775171305735076952743265652282989458373709112836747583785163266961089292683262398366127166482036421348339201469789914176640450439931266716351158334228781622802498641966854147135014073614672422257708469426145683170599066418092685648606438429431015635186018303304774403090427154218838094930579539676994900284609692683046419978204053602545305864071486626890782389600289431003135613907242867705000196784491927046557100452903422701377438599312277413300535097276919622104609235963513783384958575578360362737477790759807425934121772602939417687058961502925146133877207258784922325811604149079259034516749387746428539076087766212537265198029268894118952436820968274356129853629134687878538679151598310560249953647589738888601883499114944917737153227388452731588076883702091547923763618971282471569703467836774186104562034687290766717047795670801179959532025680899938820960030086868848520780808802435944251754242640026524542386802337771137036410908712219852908499011152651958946145082224986213899897530202638834204516849516683928709684741275899848986166158094226777406806179076302137483920260016122119014883114980842768428643597756518560231072207277430903711845186855677484852417961302116152505844352696761547998975421558137885191290316313510543242653470432561965061228555135006116499263198194886367268990901537803068389749994514881157084630183306497533550462115001917366909938862165723624255214812380778674741927814860926722207865332671511614489517725432634017468143814890737336152264756939333589479665589841292850062537392178942279850444314594340872351238979364212186100677280443810510733441784738484666187508381477380459755776461605452062094038480562168101377148964902415040233131896588027186531960284791795640315220102771205936060127900955403068483178361370378774422760608471656703233537247722319123059499292732913587970969363432533816383518009955406243742517141043263183897631380443792359486749847344314497562966529272232430331497350708314186959577393761805220385784527381549414447977257174242486006970146035743587897476882176432523759945420340423977420725704608993661724119534166630240649462435235739098667384773784742568074715511073370468331312352622413451811415789470519160450798774713327087299281334542985381813329686410493150025525062816047471848493528810277992630669943140892359220199905664949324979083668355298116775448859059020750341646066979670703855933128082229303196071146168127681537193763211608617792953464166989992064296171136588689435039314330394208497862882306054167071087649715267933118154371235721150269268126466043383136662186704325844934886016111101920596841105972334592239297446884435590048224434196953388075626049187093596165764977166957131360097854886482330717751755787568642034577701036429428358134636859779015124456551391862893083541856165393291776282220691716372067199817115276016581752983836882693914127928471854607369997826040031521983924148967264405750432475240582970457283981262692501675856423071938584334502843947206854462651668051552270965562388401662004249984207175069843876534444791178802793221140945362670039874134903601729308697084262175885364847539172527528483814505299094531549482365982972919178520664564800238621696884791681248737918671459409922115331220913676969654230608617646598626475092649432573520308058374769592887591355482829841667390541862968286049661463716000314983906265955003115210606554815646307411440937639781527951776761100009411178150812015056000469036425476024785155190330575282825501256204716343028425444287870278138485622029615983403791688253633797465082422735328320922312045918499700401521710969797636600609205405158204067044013140340628793883080060353397642892218823662988302197535665925695798480176801251243912378556660395899909343572606154441604222581830647425660114292580807224890151863205883567425843794537368230487264374924331092507754362872707538231529185631288288149190754059975137674104864729296433404001267947828406947930074600708104916809567821506672276197843101181606317588413385006150290025006746698526054393261110902853904425147162756195375390890009290256748911907580538511304970722814587261676870617290480661165804836676571551048068596407860762246907266992578825537482691029290985880395777175726124618809207</t>
  </si>
  <si>
    <t>https://en.wikipedia.org/wiki/Fine-structure_constant</t>
  </si>
  <si>
    <t>Fredrik Johansson</t>
  </si>
  <si>
    <t>https://fredrikj.net/math/zeta_1_2_1m.txt</t>
  </si>
  <si>
    <t>Fine-Structure Constant</t>
  </si>
  <si>
    <t>NumberWithMax5kDigits</t>
  </si>
  <si>
    <t>Column1</t>
  </si>
  <si>
    <t>9.8696044010893586188344909998761511353136994072407906264133493762200448224192052430017734037185522318240259137740231440777723481220300467276106176779851976609903998562065756305715060412328403287808693527693421649396665715190445387352617794138202582605816934120483098188732700330762666711043589508715041003257885365952763577528379226833187450864045463541250269737295669583342278581500063652270954724908597560726692647527790052853364522066698082641589687710573278892917469015455100692544324570364496561725379286076060081459725892292324142400442959813618144137067777781947396583031708566327895707534079917145231589263721144638282644328528037928503480952338995039685746094853460090177429322057990359173578204657580419316868230021961468992704206142969634660057998403516421365430499845337217365572404636768488762615122990270599380102994468861817162609801308765300370601583691986762860050799364683226697315683671755589711987529752963949163155394491954838770687211307898665755909865363656307636308806115008353739182611017808879024933772955782165794152474429338040786774075917093911979674301710197011933994782022551476370229160802356358689156949579810351725151158286387293277492004738462303294161944944950482112274446835725813185686259164943537639200245003154821872041892476434436456337341364878452945127591637200743026136518682117133046089777848572443256426333072365045231672315616051773692148498509071244808367251079619884021248924514013965314763445957717647448759069546304375317353067681435847515688509468429655050941311966099761993928593528770616690680969158020553597781851324066690861770052217484091351102484588263306531907440319802006689728609754185245016232046990294306437167133128246527441455128482197747519442522936754874415353118001181393254334638307722867084758425378966015720137099654767906621280174009756998567044437250552077804965634117081429051429437956774749247521494382427232511802876279805621393263109127872561635360942478452947871754251615265191330283407473028263587424337973810856876863949300992557237204901226980769528397502168128621385708117824179109883401397518132046411884555584811300206496819201030573698664416231870521502551644845016434425822921150995221122676823169859477070880760028354214951270260667879890831705251698037149755032075546739353790664991275286270904351343457716507473168210816011762804948451576594635941758812614520495389456565236901499040341581369495434370994611114770114180337050875014299446011339694109996842858347703643457588349286012312250872202731757514199334733626583889229748495856193888834239544151667502218841230922834931531503775433323872764004739676719079165248824115121900359781976053423694171525906351893263258110365757154987316965790422671497821821284531161080960760023664011827060294290645986837706910492665967709726606634015487578207063844618783057522774798544124848269691600014288030197114786935973447885997415639814201684668181882453828142845515271665634338154613488269646125634010584242331806504888119459980651714678470201077451172779441620203150356378529272583772670625627052800726116946586284541156754927922407382178743899639944159298538349243240264821879440597603535529046967850494820470624984189963921518775371814632179244111897323352839886048258467496260696262848480117741453428149333135564153426050193665392112384051703068106821484250914035428865434001067320722503552390254325516377456702947138170075412331140584055904531054235091647701437495157641156469104116895519221992591244125063537949157434477187976072985039892995607262182578151496011546909949578789545156511095639499194568048477769601461169809150924199241906522025339701857041320060709228676570693818249464327191041456120875394184172772414392110267801128456003123905634312916802334461082596817610850472185984702471200309971671192940623139270921696035930280269549671539347265684386338695994645240994471804698508079695777259521677282120192269861787653812010897171876028968343668025142519223060489946243443954825503928003122061817520882009392142310894621512211423807480575296276217095800659572136159922884813095433558008409125472476132290881205397015024091803245154148016132534541725485713796739568584903674764429535993311300473635976666216084381171675628270488139893315400869323564627133406930743416199955760250917711645599956551079791124389790050154383508353503409012653757497459442025015614536124068511932237930722224390121306235462149331535250806742359498690027774683108247136713900862616838832025913804292479525424185038598737935675632047911580061446327106945653496434004629296041565703410921150180388713090151481484456257860298433768511545289245512381421908647636226357819661260013256717832904035501212429188810223443306144790831047437322174168533405671749501512322346857491187209961786713844922691096325621722834656032811535771833253505872662653011477320420032510948036958841218791538139868571441163362660042019634508563519704433212502577110522585551558587825701537326327953694001760140392522666190496071808022741631843306990214649060274520397675040135563194555278775565944348404810</t>
  </si>
  <si>
    <t>2 * 1/Pi</t>
  </si>
  <si>
    <t>Buffon's constant</t>
  </si>
  <si>
    <t>Imaginary(-(i^e))</t>
  </si>
  <si>
    <t>cos(Pi/8)</t>
  </si>
  <si>
    <t>0.660161815846869573927812110014555778432623360284733413319448423335405642304495277143760031413839867911779005226693304002965847755123366227747165713213986968741097620630214153735434853131596097803669932135255299767199302474590593101082978291553834469297505205916657133653611991532464281301172462306379341060056466676584434063501649322723528968010934966475600478812357962789459842433655749375581854814173628678098705969498703841243363386589311969079150040573717814371081810615401233104810577794415613125444598860988997585328984038108718035525261719887112136382808782349722374224097142697441764455225265548994829771790977784043757891956590649994567062907828608828395990394287082529070521554595671723599449769037800675978761690802426600295711092099633708272559284672129858001148697941855401824639887493941711828528382365997050328725708087980662201068630474305201992394282014311102297265141514194258422242375342296879836738796224286600285358098482833679152235700192585875285961205994728621007171131607980572</t>
  </si>
  <si>
    <t>Product_{ p prime &gt;= 3 } (1-1/(p-1)^2)</t>
  </si>
  <si>
    <t>Twin Prime constant</t>
  </si>
  <si>
    <t>https://oeis.org/A005597</t>
  </si>
  <si>
    <t>https://oeis.org/A005597/b005597.txt</t>
  </si>
  <si>
    <t>Sqrt(2)</t>
  </si>
  <si>
    <t>DecDigitsInFile</t>
  </si>
  <si>
    <t>SourceOfDigitsURL</t>
  </si>
  <si>
    <t>MoreInfoURL</t>
  </si>
  <si>
    <t>SourceOfDigitsName</t>
  </si>
  <si>
    <t>used: C&lt;i&gt; := ComplexField(20000); RR := RealField(20000); Real(-i^Exp(RR!1));</t>
  </si>
  <si>
    <t>used: C&lt;i&gt; := ComplexField(20000); RR := RealField(20000); Imaginary(-i^Exp(RR!1));</t>
  </si>
  <si>
    <t>used: SetDefaultRealField(RealField(20000)); Sqrt((5 + Sqrt(5))/8);</t>
  </si>
  <si>
    <t>used: RR := RealField(20000); Pi(RR) ^ (1/(Exp(RR!1)));</t>
  </si>
  <si>
    <t>Ramanujan–Soldner constant</t>
  </si>
  <si>
    <t>C# Output</t>
  </si>
  <si>
    <t>https://en.wikipedia.org/wiki/Catalan%27s_constant</t>
  </si>
  <si>
    <t>0.915965594177219015054603514932384110774149374281672134266498119621763019776254769479356512926115106248574422619196199579035898803325859059431594737481158406995332028773319460519038727478164087865909024706484152163000228727640942388259957741508816397470252482011560707644883807873370489900864775113225997134340748540755323076856533576809583526021938232395080072068035576104823573394231914982983618997706903640418086217941101917532743149978233976105512247795303248753718786658280823605702255941948180975350971131571261580424272363643985001738287597797653068370092980873887495610893659771940968726844441668046216243398648389162804482815062730227420738843117221827219047225587053190868573542349853949830991911596738846450861515249962423704374517773723517754407085384644013217483929999475724461997549619758706400747487070149093767887304586997986064487497464387206238513712392736304998503539223928787979063364403235478453585192777778727090608303199430133231671247615870979245547911909212620185480396393424349565375967394943547300143851807050512507488613285641293449595022987229831628948164616225739894762318195420066071881427594975599589836373037675338533813545031276817240118140721534688316835681686393272936775866739258395406180333878306870649014334860172981069921799565309581871579115539560366890369904939667538437758104931899553855162621962533168040162737521301209406045387950760538271231974679008823691786155733891244172238339381481207759942984917243976685756327180688082799829793788494327249346576074905438748195268130744370462946358928102765317050765479744948399489594770927885911958487241278660840885545978238124922605056100945844866989585768716111717866623368474099493855413210937552818155258815915022282444544417186099465881517664960782236789705192697113125713754543701243296730572468450158193130160877662156509575546796667866170823476825581335186819377456500145652617040960746889539302347919806000842455621751084234717363878793695778784409337922198945753409616474245546224787880029229148036907115270795545505414782688498185246005814466517868142315411487855409966516738539727614697016904391511490089333079184574657620996775481231382015436010988527216297701087615747817356416369857035534067264935196316955476721150777231590044833826051611638343086513979722516174138538129324801194636251880084039819455390551821042460629218521756024654860192976723974051103952645692429786421242403751892678729602717733787383799783266762086119520679121512638211925232940406920599438642746932153388566711733082714240833265920326075316592804231023099735840039594034263222768807011868196176780905631581597845376375783563735902771648831310288769379505350732080180758102238230803176250432942472226839122971295535135510431476188665547436769218412018877161799228562056352205470320069180868806612117420406099241234876051540682022625595048124858941187358346822904230836155547694777708319408748124916748929006593696164166234368370754396383894514401195564873813429212298200130210799619224249244930519992358581580826035249799850591866972201231648971048307017935281122289663551283174373523930114027923898087445696483090132078776587853623013542800016290558772950067958761782473748713780600422084453460450647024432580851647771739031960286555383282814159152487352633071505131478828449992386632431981063365152433113214639009333621591607444829234571774548171695801816889001752856450464891390904203560298360456524252657972701385867576538993029584492586921897886443888193581145267705631606097376846540836942302038168263924585791074048708798778524261408687151785758010060236817034917977336221966295377189138531167399655658859121646280155826298735413763360760730200455912029466573475718527453116338477764868382485041163016052270869444427036442512423639718149992349608389591682580361647498810426394838900429405504315021931268642300599929263615406492626641865835949042493715236220684039403701086807400984400015124653435350672338454694635760211867621143414247611783410431273061167822488339699155390913109732310667811174855376790272318450765457756998874113956861466315813615736740618811259146203974234011258821315690751757549796582296898462313292572731753383023135332328700565956885341752045739327581835139823476780092614265210747104566687631343256672759298919525488490378090465464882685752044546950538134983090214604897183193877808634090141682854845242480931043432177247887782487394860618002334152259141461387827005451709714104576566149289531086724860804842043766379362302136458177980227208827380717367112998222890691257630277791626510357625770381042886803760546363033379403673776967447571719187128039543709664138772266268898373111116020045185939731747646215428384601621445265537202925520515049418280030325502675790382527861396335727206508903678201762585736366024596449145335281410372516838220900971019436802783367089633146724973295039192592985149664144985218733843701245174674218712131102057261743401340568765551041878665445189027650053821786094121053538997849059821800230678908216061413670183936870283045443467805364995664950531808379802079503658352276220</t>
  </si>
  <si>
    <t>RoundsDown</t>
  </si>
  <si>
    <t>yes</t>
  </si>
  <si>
    <t>https://www.gutenberg.org/files/682/682.txt</t>
  </si>
  <si>
    <t>Catalan constant</t>
  </si>
  <si>
    <t>1 - 1/3^2 + 1/5^2 - 1/7^2 + 1/9^2 - ...</t>
  </si>
  <si>
    <t>Greg Fee</t>
  </si>
  <si>
    <t>Apery's constant</t>
  </si>
  <si>
    <t xml:space="preserve">Mertens constant </t>
  </si>
  <si>
    <t>https://en.wikipedia.org/wiki/Meissel%E2%80%93Mertens_constant</t>
  </si>
  <si>
    <t>Euler's constant + Sum{p prime} (log(1-1/p) + 1/p)</t>
  </si>
  <si>
    <t>oeis.org/A077761/b077761.txt</t>
  </si>
  <si>
    <t>0.261497212847642783755426838608695859051566648261199206192064213924924510897368209714142631434246651051617728876486021997783390324270044424543487401972386406661949557093925817127747742119852588072662720641444642325900235431051772321739256632299803147638316237581490592903822847582659723634220159714587854469415868254605389180070317877141566806205706052576017853343989703545079345309719535117168885980199553469471428836735371179106193425226169751019111595372445996052035580517805742372013329999617696769113869096541862490974359162948622385553898982419548579377382586465822125062603800843700675413792190206267607096335359819897830107624177925119616193553613916840029332805222891851672382588379304430671003912549857614185360204004574603118256704234384565519832022004778247469546067154547775721713380725954636483196872798594273067873065096694545875059425935470688464084256660088330350293665145253287133396091726393685438862912882004476116987484415934599202362250933150017294746009119781708423836590926655077466157375302828912654656715709003988827489865692103390355680509325915753257124508157916292959713429872151926157933214548926853705763596531789357048912816125564306446558087819502055252719055285417399685760923808590023976568377984636129117533525722093335828965965492386107732605572727322595674081164982247066480849883412629567845562257192704614135143586524793671233909113306234176435986180714530492238195571995065328930314114965621506668179783489275737164596210856227583661178907014135448403711882330951880817516970849740213311098292518832343921026096374420064558511939293351574914623578865649076495218368161231601208643686424107711209042251780109980898800472964381127794496022640693332711616626266358228522821957825286904589878242241178216043055412211784655491786576022370548107743187555269469088599957007990271923677331735181041085142183642031849278612497828910751762491580182812263472721074988396024053010310715330230327404255092895058290036999693947945092628541062561725704199783635624260805530743976601673076609954993528011932205813623074125297367006805944126112372131160468725807803181823641746761858208486231415040032582471591264766344100082908898232771315456469966086915496572337842130880557920879085898007227961102271076634151455082862109537733922748006456772359865246022293123460853074000232084974986293628803791410934435105264345542648824586992806178350958565937561816495855214595173046931503484835535977246984954298513818246733848597482711616544388965220788375343641243508273286962195475969512616799275855556578098748574632191508068733927296115148591795503944481555893227133373844566272541242203865825089266324847011997658264015735718292373341208382827901787929244358918845778809735702883243690498009149950126714570097652139809439549290547782484893767160650368739607192095302345024789725155623890193712795878618109114046895725661019027001864052648293587398875973142836257052284026234648535800674441206140308217229105884120670871413325988223349536937684262751705163082121401646039008053658305183451476165262486209211035776502710659107161414495701319774227822560519111859279647124790582028214589115891393108335498617795382440273844570521273024709370179888639123845738837940121357520168305565873939485935051130037056413943561666295199108432090282684563339116573747648080770461329871597105990037570134491662438190479479969306731984681577910509984830999178913535708262078437407094120615104115674032138463432722233208351201318378790683884507504085943745245975449223613196934325438893255810046693604493530821071563602105282918578022902446474916392437001974781626651248513463461985354527938633925697631532533816108948661043664274849555280453182607960462625867835174036054420053781157071098517592282146927780277280458405391498757934175533865309674328923146889912165320804043439586791358584106829930125131499393419635917632873402060735797407795751608749567021481460028767136158943321621581242079007975321162290478741718971654165785808620437157367475888994829550009640781533483793096838101150855422367250500876143823080098538668554127997757182033068673215898667186366787473362517096758754482602626891578636735942873773655914089441799911831200235947351380460919496626568571362648647834261174760360703727983727710328252930392777825604411636013711715293675961096907369004455667809585221277127546991389225662073906540762578025858076715316231429096761996077780481136769718116097220974972701714966271445592053476528664687813791040622713428915505237136456308651265710775564375187564401433882837977030826829430333190706232435766520677818805119455875765075069371573320864655257535649405829859101811450119405185652496435591874095712766920317829199365327618257977148022425705423384841234386044680674475260848073431776125554424931679481134565028472635878677265640426781214206419388807378707116212148269022761975006907992563222614911906838469823940387161230340399310121195772546840765432544484664612012104683968830102505547803323675687795380087985604712436276644336269191106817955198473688690632413198289626868850</t>
  </si>
  <si>
    <t>(1+Sqrt(5))/2</t>
  </si>
  <si>
    <t>Pi^(1/e)</t>
  </si>
  <si>
    <t>Phi or Golden Ratio</t>
  </si>
  <si>
    <t>Theodorus constant</t>
  </si>
  <si>
    <t xml:space="preserve"> </t>
  </si>
  <si>
    <t>=(LEN([@NumberWithMax5kDigits])* 3.3219280948873623  + INT(IMLOG2(LEFT([@NumberWithMax5kDigits],10))))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</si>
</sst>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1"/>
    <xf numFmtId="0" fontId="1" fillId="0" borderId="0" xfId="1" applyAlignment="1">
      <alignment wrapText="1"/>
    </xf>
    <xf numFmtId="0" fontId="0" fillId="0" borderId="0" xfId="0" applyAlignment="1">
      <alignment wrapText="1"/>
    </xf>
    <xf numFmtId="0" fontId="1" fillId="0" borderId="0" xfId="1" applyFill="1" applyBorder="1"/>
    <xf numFmtId="0" fontId="0" fillId="0" borderId="2" xfId="0" applyBorder="1"/>
    <xf numFmtId="164" fontId="0" fillId="0" borderId="0" xfId="0" applyNumberFormat="1"/>
    <xf numFmtId="164" fontId="0" fillId="0" borderId="0" xfId="0" applyNumberFormat="1" applyAlignment="1">
      <alignment wrapText="1"/>
    </xf>
    <xf numFmtId="0" fontId="2" fillId="0" borderId="0" xfId="0" applyFont="1"/>
    <xf numFmtId="0" fontId="2" fillId="0" borderId="0" xfId="0" quotePrefix="1" applyFont="1"/>
    <xf numFmtId="164" fontId="2" fillId="0" borderId="0" xfId="0" applyNumberFormat="1" applyFont="1"/>
    <xf numFmtId="0" fontId="1" fillId="0" borderId="1" xfId="1" applyBorder="1"/>
    <xf numFmtId="0" fontId="1" fillId="0" borderId="0" xfId="1" applyNumberFormat="1"/>
    <xf numFmtId="0" fontId="1" fillId="0" borderId="1" xfId="1" applyNumberFormat="1" applyBorder="1"/>
    <xf numFmtId="164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9">
    <dxf>
      <numFmt numFmtId="0" formatCode="General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00000000"/>
    </dxf>
    <dxf>
      <numFmt numFmtId="164" formatCode="0.0000000000000"/>
    </dxf>
    <dxf>
      <numFmt numFmtId="30" formatCode="@"/>
    </dxf>
    <dxf>
      <numFmt numFmtId="30" formatCode="@"/>
    </dxf>
    <dxf>
      <numFmt numFmtId="30" formatCode="@"/>
    </dxf>
    <dxf>
      <numFmt numFmtId="164" formatCode="0.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56D525-4634-4458-972C-5EF3EC1BB115}" name="Table1" displayName="Table1" ref="B5:N113" totalsRowShown="0">
  <autoFilter ref="B5:N113" xr:uid="{0856D525-4634-4458-972C-5EF3EC1BB115}"/>
  <sortState xmlns:xlrd2="http://schemas.microsoft.com/office/spreadsheetml/2017/richdata2" ref="B6:N113">
    <sortCondition ref="B5:B113"/>
  </sortState>
  <tableColumns count="13">
    <tableColumn id="8" xr3:uid="{993B3668-7F12-4EBD-BA0A-F1A9C0A13DB8}" name="ShortNumber" dataDxfId="8">
      <calculatedColumnFormula>LEFT(VALUE(LEFT(Table1[[#This Row],[NumberWithMax5kDigits]],20)),14)</calculatedColumnFormula>
    </tableColumn>
    <tableColumn id="1" xr3:uid="{B605C5A7-CE7E-412A-B080-BFA0FED9630F}" name="NumberWithMax5kDigits" dataDxfId="7"/>
    <tableColumn id="11" xr3:uid="{3B177FB9-84FE-4186-94F9-35D773DC9C09}" name=" " dataDxfId="6">
      <calculatedColumnFormula>(LEN(Table1[[#This Row],[NumberWithMax5kDigits]])  + INT(IMLOG2(LEFT(Table1[[#This Row],[NumberWithMax5kDigits]],10))))</calculatedColumnFormula>
    </tableColumn>
    <tableColumn id="10" xr3:uid="{6B8BA24A-7D7A-4EBE-992B-034E3458F3D6}" name="Column1" dataDxfId="5">
      <calculatedColumnFormula>LEN(Table1[[#This Row],[NumberWithMax5kDigits]]) - IF(LEFT(Table1[[#This Row],[ShortNumber]],3) = "0.0",3,IF(LEFT(Table1[[#This Row],[ShortNumber]],1) = "0",2,1))</calculatedColumnFormula>
    </tableColumn>
    <tableColumn id="2" xr3:uid="{3F6E7E33-D5A0-44AD-B37B-7BF32194D8FE}" name="DecDigitsInFile"/>
    <tableColumn id="14" xr3:uid="{B678E3AD-DED9-4BFE-BEBA-521860E44693}" name="RoundsDown"/>
    <tableColumn id="9" xr3:uid="{B59AD703-D7C3-4049-A6C4-EA50A9D8743D}" name="Filename" dataDxfId="4">
      <calculatedColumnFormula>IF(Table1[[#This Row],[DecDigitsInFile]]&gt;5005,Table1[[#This Row],[ShortNumber]] &amp; ".txt","")</calculatedColumnFormula>
    </tableColumn>
    <tableColumn id="4" xr3:uid="{7E6D36F2-6B70-4871-B241-BE4605DA4329}" name="Name" dataDxfId="3"/>
    <tableColumn id="3" xr3:uid="{EB415397-9ED1-4268-9312-7BBCC94541AE}" name="Formula" dataDxfId="2"/>
    <tableColumn id="5" xr3:uid="{17496182-F197-4EED-A176-C04E0EA9F321}" name="MoreInfoURL" dataCellStyle="Hyperlink"/>
    <tableColumn id="6" xr3:uid="{1C42AAC1-5402-4C33-8F16-08A08DD94A47}" name="SourceOfDigitsURL"/>
    <tableColumn id="7" xr3:uid="{56B39B41-8F67-453B-96A1-D2EDCBA8A746}" name="SourceOfDigitsName" dataDxfId="1"/>
    <tableColumn id="12" xr3:uid="{5D6F4C9E-86FA-48D9-A3F1-4DA271ACEDAC}" name="C# Output" dataDxfId="0">
      <calculatedColumnFormula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eis.org/A231736/b231736.txt" TargetMode="External"/><Relationship Id="rId18" Type="http://schemas.openxmlformats.org/officeDocument/2006/relationships/hyperlink" Target="https://en.wikipedia.org/wiki/Golden_ratio" TargetMode="External"/><Relationship Id="rId26" Type="http://schemas.openxmlformats.org/officeDocument/2006/relationships/hyperlink" Target="https://en.wikipedia.org/wiki/Square_root_of_3" TargetMode="External"/><Relationship Id="rId39" Type="http://schemas.openxmlformats.org/officeDocument/2006/relationships/hyperlink" Target="https://en.wikipedia.org/wiki/Mathematical_constant" TargetMode="External"/><Relationship Id="rId21" Type="http://schemas.openxmlformats.org/officeDocument/2006/relationships/hyperlink" Target="https://oeis.org/A010051" TargetMode="External"/><Relationship Id="rId34" Type="http://schemas.openxmlformats.org/officeDocument/2006/relationships/hyperlink" Target="https://en.wikipedia.org/wiki/Glaisher%E2%80%93Kinkelin_constant" TargetMode="External"/><Relationship Id="rId42" Type="http://schemas.openxmlformats.org/officeDocument/2006/relationships/hyperlink" Target="https://apod.nasa.gov/htmltest/gifcity/sqrt2.1mil" TargetMode="External"/><Relationship Id="rId47" Type="http://schemas.openxmlformats.org/officeDocument/2006/relationships/hyperlink" Target="https://ryanwhite.org/NewtonPlusFastSquareRoot" TargetMode="External"/><Relationship Id="rId50" Type="http://schemas.openxmlformats.org/officeDocument/2006/relationships/hyperlink" Target="https://oeis.org/A005597" TargetMode="External"/><Relationship Id="rId55" Type="http://schemas.openxmlformats.org/officeDocument/2006/relationships/hyperlink" Target="https://en.wikipedia.org/wiki/Meissel%E2%80%93Mertens_constant" TargetMode="External"/><Relationship Id="rId7" Type="http://schemas.openxmlformats.org/officeDocument/2006/relationships/hyperlink" Target="http://magma.maths.usyd.edu.au/calc" TargetMode="External"/><Relationship Id="rId2" Type="http://schemas.openxmlformats.org/officeDocument/2006/relationships/hyperlink" Target="https://oeis.org/A073226/b073226.txt" TargetMode="External"/><Relationship Id="rId16" Type="http://schemas.openxmlformats.org/officeDocument/2006/relationships/hyperlink" Target="http://magma.maths.usyd.edu.au/calc" TargetMode="External"/><Relationship Id="rId29" Type="http://schemas.openxmlformats.org/officeDocument/2006/relationships/hyperlink" Target="https://en.wikipedia.org/wiki/Feigenbaum_constants" TargetMode="External"/><Relationship Id="rId11" Type="http://schemas.openxmlformats.org/officeDocument/2006/relationships/hyperlink" Target="https://oeis.org/A060006/b060006.txt" TargetMode="External"/><Relationship Id="rId24" Type="http://schemas.openxmlformats.org/officeDocument/2006/relationships/hyperlink" Target="https://oeis.org/A085660" TargetMode="External"/><Relationship Id="rId32" Type="http://schemas.openxmlformats.org/officeDocument/2006/relationships/hyperlink" Target="https://oeis.org/A014715/b014715.txt" TargetMode="External"/><Relationship Id="rId37" Type="http://schemas.openxmlformats.org/officeDocument/2006/relationships/hyperlink" Target="https://oeis.org/A049006" TargetMode="External"/><Relationship Id="rId40" Type="http://schemas.openxmlformats.org/officeDocument/2006/relationships/hyperlink" Target="http://www.ebyte.it/library/educards/constants/MathConstants.html" TargetMode="External"/><Relationship Id="rId45" Type="http://schemas.openxmlformats.org/officeDocument/2006/relationships/hyperlink" Target="https://ryanwhite.org/" TargetMode="External"/><Relationship Id="rId53" Type="http://schemas.openxmlformats.org/officeDocument/2006/relationships/hyperlink" Target="https://en.wikipedia.org/wiki/Catalan%27s_constant" TargetMode="External"/><Relationship Id="rId58" Type="http://schemas.openxmlformats.org/officeDocument/2006/relationships/hyperlink" Target="https://oeis.org/A212479" TargetMode="External"/><Relationship Id="rId5" Type="http://schemas.openxmlformats.org/officeDocument/2006/relationships/hyperlink" Target="https://oeis.org/A042972/b042972.txt" TargetMode="External"/><Relationship Id="rId19" Type="http://schemas.openxmlformats.org/officeDocument/2006/relationships/hyperlink" Target="https://en.wikipedia.org/wiki/Pi" TargetMode="External"/><Relationship Id="rId4" Type="http://schemas.openxmlformats.org/officeDocument/2006/relationships/hyperlink" Target="https://oeis.org/A019609/b019609.txt" TargetMode="External"/><Relationship Id="rId9" Type="http://schemas.openxmlformats.org/officeDocument/2006/relationships/hyperlink" Target="https://oeis.org/A231097" TargetMode="External"/><Relationship Id="rId14" Type="http://schemas.openxmlformats.org/officeDocument/2006/relationships/hyperlink" Target="https://oeis.org/A246499/b246499.txt" TargetMode="External"/><Relationship Id="rId22" Type="http://schemas.openxmlformats.org/officeDocument/2006/relationships/hyperlink" Target="https://oeis.org/A212436" TargetMode="External"/><Relationship Id="rId27" Type="http://schemas.openxmlformats.org/officeDocument/2006/relationships/hyperlink" Target="https://oeis.org/A006890/b006890.txt" TargetMode="External"/><Relationship Id="rId30" Type="http://schemas.openxmlformats.org/officeDocument/2006/relationships/hyperlink" Target="https://en.wikipedia.org/wiki/Ap%C3%A9ry%27s_constant" TargetMode="External"/><Relationship Id="rId35" Type="http://schemas.openxmlformats.org/officeDocument/2006/relationships/hyperlink" Target="https://oeis.org/A074962/b074962.txt" TargetMode="External"/><Relationship Id="rId43" Type="http://schemas.openxmlformats.org/officeDocument/2006/relationships/hyperlink" Target="https://ryanwhite.org/NewtonPlusFastSquareRoot" TargetMode="External"/><Relationship Id="rId48" Type="http://schemas.openxmlformats.org/officeDocument/2006/relationships/hyperlink" Target="https://en.wikipedia.org/wiki/Fine-structure_constant" TargetMode="External"/><Relationship Id="rId56" Type="http://schemas.openxmlformats.org/officeDocument/2006/relationships/hyperlink" Target="https://oeis.org/A077761/b077761.txt" TargetMode="External"/><Relationship Id="rId8" Type="http://schemas.openxmlformats.org/officeDocument/2006/relationships/hyperlink" Target="https://oeis.org/A236098" TargetMode="External"/><Relationship Id="rId51" Type="http://schemas.openxmlformats.org/officeDocument/2006/relationships/hyperlink" Target="https://oeis.org/A005597/b005597.txt" TargetMode="External"/><Relationship Id="rId3" Type="http://schemas.openxmlformats.org/officeDocument/2006/relationships/hyperlink" Target="https://oeis.org/A072334/b072334.txt" TargetMode="External"/><Relationship Id="rId12" Type="http://schemas.openxmlformats.org/officeDocument/2006/relationships/hyperlink" Target="http://magma.maths.usyd.edu.au/calc" TargetMode="External"/><Relationship Id="rId17" Type="http://schemas.openxmlformats.org/officeDocument/2006/relationships/hyperlink" Target="http://en.wikipedia.org/wiki/Plastic_number" TargetMode="External"/><Relationship Id="rId25" Type="http://schemas.openxmlformats.org/officeDocument/2006/relationships/hyperlink" Target="https://mathworld.wolfram.com/PythagorassConstant.html" TargetMode="External"/><Relationship Id="rId33" Type="http://schemas.openxmlformats.org/officeDocument/2006/relationships/hyperlink" Target="https://en.wikipedia.org/wiki/Khinchin%27s_constant" TargetMode="External"/><Relationship Id="rId38" Type="http://schemas.openxmlformats.org/officeDocument/2006/relationships/hyperlink" Target="https://oeis.org/A222128" TargetMode="External"/><Relationship Id="rId46" Type="http://schemas.openxmlformats.org/officeDocument/2006/relationships/hyperlink" Target="https://ryanwhite.org/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oeis.org/A293506" TargetMode="External"/><Relationship Id="rId41" Type="http://schemas.openxmlformats.org/officeDocument/2006/relationships/hyperlink" Target="https://oeis.org/A002210/b002210.txt" TargetMode="External"/><Relationship Id="rId54" Type="http://schemas.openxmlformats.org/officeDocument/2006/relationships/hyperlink" Target="https://www.gutenberg.org/files/682/682.txt" TargetMode="External"/><Relationship Id="rId1" Type="http://schemas.openxmlformats.org/officeDocument/2006/relationships/hyperlink" Target="https://oeis.org/A059850/b059850.txt" TargetMode="External"/><Relationship Id="rId6" Type="http://schemas.openxmlformats.org/officeDocument/2006/relationships/hyperlink" Target="http://magma.maths.usyd.edu.au/calc" TargetMode="External"/><Relationship Id="rId15" Type="http://schemas.openxmlformats.org/officeDocument/2006/relationships/hyperlink" Target="https://oeis.org/A211883" TargetMode="External"/><Relationship Id="rId23" Type="http://schemas.openxmlformats.org/officeDocument/2006/relationships/hyperlink" Target="https://oeis.org/A074957/b074957.txt" TargetMode="External"/><Relationship Id="rId28" Type="http://schemas.openxmlformats.org/officeDocument/2006/relationships/hyperlink" Target="https://en.wikipedia.org/wiki/Feigenbaum_constants" TargetMode="External"/><Relationship Id="rId36" Type="http://schemas.openxmlformats.org/officeDocument/2006/relationships/hyperlink" Target="https://oeis.org/A002388" TargetMode="External"/><Relationship Id="rId49" Type="http://schemas.openxmlformats.org/officeDocument/2006/relationships/hyperlink" Target="https://fredrikj.net/math/zeta_1_2_1m.txt" TargetMode="External"/><Relationship Id="rId57" Type="http://schemas.openxmlformats.org/officeDocument/2006/relationships/hyperlink" Target="https://oeis.org/A263208" TargetMode="External"/><Relationship Id="rId10" Type="http://schemas.openxmlformats.org/officeDocument/2006/relationships/hyperlink" Target="https://oeis.org/A197762" TargetMode="External"/><Relationship Id="rId31" Type="http://schemas.openxmlformats.org/officeDocument/2006/relationships/hyperlink" Target="https://oeis.org/A014715" TargetMode="External"/><Relationship Id="rId44" Type="http://schemas.openxmlformats.org/officeDocument/2006/relationships/hyperlink" Target="https://ryanwhite.org/NewtonPlusFastSquareRoot" TargetMode="External"/><Relationship Id="rId52" Type="http://schemas.openxmlformats.org/officeDocument/2006/relationships/hyperlink" Target="https://oeis.org/A060295/b060295.txt" TargetMode="External"/><Relationship Id="rId6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9DBA-67C1-4257-83FF-668C5811D91D}">
  <dimension ref="B5:N127"/>
  <sheetViews>
    <sheetView tabSelected="1" topLeftCell="E61" workbookViewId="0">
      <selection activeCell="I86" sqref="I86"/>
    </sheetView>
  </sheetViews>
  <sheetFormatPr defaultRowHeight="14.4" x14ac:dyDescent="0.55000000000000004"/>
  <cols>
    <col min="1" max="1" width="9.1015625" customWidth="1"/>
    <col min="2" max="2" width="17.15625" style="1" customWidth="1"/>
    <col min="3" max="4" width="69.89453125" customWidth="1"/>
    <col min="5" max="5" width="11.15625" customWidth="1"/>
    <col min="6" max="7" width="13.7890625" customWidth="1"/>
    <col min="8" max="8" width="23.5234375" customWidth="1"/>
    <col min="9" max="9" width="58.3671875" customWidth="1"/>
    <col min="10" max="10" width="49.7890625" customWidth="1"/>
    <col min="11" max="11" width="22.47265625" customWidth="1"/>
    <col min="12" max="12" width="51.1015625" customWidth="1"/>
    <col min="13" max="13" width="52.89453125" customWidth="1"/>
    <col min="14" max="14" width="56" customWidth="1"/>
  </cols>
  <sheetData>
    <row r="5" spans="2:14" x14ac:dyDescent="0.55000000000000004">
      <c r="B5" t="s">
        <v>421</v>
      </c>
      <c r="C5" s="1" t="s">
        <v>440</v>
      </c>
      <c r="D5" t="s">
        <v>481</v>
      </c>
      <c r="E5" t="s">
        <v>441</v>
      </c>
      <c r="F5" t="s">
        <v>453</v>
      </c>
      <c r="G5" t="s">
        <v>465</v>
      </c>
      <c r="H5" t="s">
        <v>422</v>
      </c>
      <c r="I5" t="s">
        <v>206</v>
      </c>
      <c r="J5" t="s">
        <v>207</v>
      </c>
      <c r="K5" t="s">
        <v>455</v>
      </c>
      <c r="L5" t="s">
        <v>454</v>
      </c>
      <c r="M5" t="s">
        <v>456</v>
      </c>
      <c r="N5" t="s">
        <v>462</v>
      </c>
    </row>
    <row r="6" spans="2:14" x14ac:dyDescent="0.55000000000000004">
      <c r="B6" s="12" t="str">
        <f>LEFT(VALUE(LEFT(Table1[[#This Row],[NumberWithMax5kDigits]],20)),14)</f>
        <v>0.030725404776</v>
      </c>
      <c r="C6" s="1" t="s">
        <v>0</v>
      </c>
      <c r="D6" s="1" t="s">
        <v>482</v>
      </c>
      <c r="E6" s="1">
        <f>LEN(Table1[[#This Row],[NumberWithMax5kDigits]]) - IF(LEFT(Table1[[#This Row],[ShortNumber]],3) = "0.0",3,IF(LEFT(Table1[[#This Row],[ShortNumber]],1) = "0",2,1))</f>
        <v>2002</v>
      </c>
      <c r="F6">
        <v>0</v>
      </c>
      <c r="H6" s="8" t="str">
        <f>IF(Table1[[#This Row],[DecDigitsInFile]]&gt;5005,Table1[[#This Row],[ShortNumber]] &amp; ".txt","")</f>
        <v/>
      </c>
      <c r="I6" s="10" t="s">
        <v>1</v>
      </c>
      <c r="J6" s="10" t="s">
        <v>1</v>
      </c>
      <c r="K6" s="3" t="s">
        <v>353</v>
      </c>
      <c r="L6" s="3" t="s">
        <v>246</v>
      </c>
      <c r="M6" t="s">
        <v>244</v>
      </c>
      <c r="N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Const_0_030725404776= new ("Real(i/(Pi+i/(Pi+i/(...)))) ", "Real(i/(Pi+i/(Pi+i/(...)))) ", "https://oeis.org/A263210", "https://oeis.org/A263210/b263210.txt", "Stanislav Sykora", 0, "0.03072540477644857579085946520835409652441125007917119001917826953936650123590305324155400737043062068548840905106581961115315431030464434165475491073208745361647847159146241622786901515818710520416463331340660270014948394300365353578007870458445097729602501981189502664130799937724077986557309499177279363033092985552971312379685318167808739318158226291879431751453743951989256066832869019196781970370096893019896917648169857772094240289707140711315079514586075040179748117689484189345024279169798910032808807963822821258009072122829341406593277682989471247332496707638050290055610368959108086625642479177773612537393779258847334238796088350042216802935101462842803916490677731219288224071392851302759996557905164013897230660977501127854570212084717791516927293777808965187828581222290978385888422837554206089025876524058032598199499065262625259656006056966463525360588391022675677784576088537521896691514669028245362392916594491086529731719512506869050528977341309037094040557368357757778151476644437338573696269058433649542056773047974431179901510714556393040656557987216862036776679251911583479072659015870524515129398429185883337653816704558865323724495010568425303478361882377873273478583699648113184375548040107949698187583796878842668492168415974457935318545251185941400831391373008297203854657235114617675440362864020035949383663249810533882607955389939750415357172133667252617485017638423780856256356581436628801748827060944580070929575017781037628185194023167267243897457692208807891773826203930000702053638841826522581826042299767097851418720978692459459977346826671658073343128125873914315029436603809018483432562212526475393245499861986572322454611887843430962269489444878585367085797350225923504393602227280295799855141046681872208308644949457680620410348415360294535324790436333320324760766700688391705363178072124041803925197743706734176800064829791986443711188019068747487483341463923567258024147132339455535645216806805221938675060933005501299686325977007796991025393938244632841632494", 2002);</v>
      </c>
    </row>
    <row r="7" spans="2:14" ht="15.75" customHeight="1" x14ac:dyDescent="0.55000000000000004">
      <c r="B7" s="8" t="str">
        <f>LEFT(VALUE(LEFT(Table1[[#This Row],[NumberWithMax5kDigits]],20)),14)</f>
        <v>0.045820234137</v>
      </c>
      <c r="C7" s="1" t="s">
        <v>2</v>
      </c>
      <c r="D7" s="1">
        <f>(LEN(Table1[[#This Row],[NumberWithMax5kDigits]])  + INT(IMLOG2(LEFT(Table1[[#This Row],[NumberWithMax5kDigits]],10))))</f>
        <v>2004</v>
      </c>
      <c r="E7" s="1">
        <f>LEN(Table1[[#This Row],[NumberWithMax5kDigits]]) - IF(LEFT(Table1[[#This Row],[ShortNumber]],3) = "0.0",3,IF(LEFT(Table1[[#This Row],[ShortNumber]],1) = "0",2,1))</f>
        <v>2006</v>
      </c>
      <c r="F7">
        <v>0</v>
      </c>
      <c r="H7" s="8" t="str">
        <f>IF(Table1[[#This Row],[DecDigitsInFile]]&gt;5005,Table1[[#This Row],[ShortNumber]] &amp; ".txt","")</f>
        <v/>
      </c>
      <c r="I7" s="10" t="s">
        <v>211</v>
      </c>
      <c r="J7" s="10" t="s">
        <v>211</v>
      </c>
      <c r="K7" s="4" t="s">
        <v>354</v>
      </c>
      <c r="L7" s="4" t="s">
        <v>213</v>
      </c>
      <c r="M7" t="s">
        <v>244</v>
      </c>
      <c r="N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Const_0_045820234137= new ("Real(i/(e + i/(e + i/(...))) ", "Real(i/(e + i/(e + i/(...))) ", "https://oeis.org/A263208", "https://oeis.org/A263208/b263208.txt", "Stanislav Sykora", 0, "0.045820234137835028060158312889356888636383096095578061663435327581367543737682335025645645544769289645688120355103870680479406801070871975052573449166105190119740649364189164945927837251817390278555603914797063660179240934889006505271585908817972970531833042263565147172129647162738292842576259444193577222076562837729962332769656425514755617617843497608516293460544471999285085399350557114554703719764168749143639909273746014092960216368880292575851476409951349050836382415028034900759205364908176641100567751386970090728462601799091180123311741488914286848594384694264981942721371034749066991732083301616450967340331653042546648781787120162351171919189638819923482353224739138610520502719422434019098536424405275135190836905352450795714971050828417253067315156003459785234813461138561276923821292367000251182025975251091544096556385063498050498393746591700521587740715076381538020306900206191008218097794441628054877735667434517804320260881073745666839882018508031271593104644825479532889319522328568434484459827042754327835257489809378476600663433632232200679744540183489493616169849602151720581846441266105704840393358483864628983985908028784116909137646907048996427421584363777740558252024823561122107734089397237332352562158370794600908773916213647928333488641292863126091513836948659165264030373802449749190397274553446127127400742046939123564509455680488061189853531646999157993468409156592560402719682212452706647041090151391749968521425844610685941252409285765138209078146891541003060450627720918267770317394439288573424091601681624199248212037375888954557455490429852951005504825650576519786713473655605618523784638074090115511845434627406145567934909154346023947515262085867381384548601961395449990806775312812304566042436169003341830498404082519184327680379250432122047102327531589515758487168398755154887879219809930627154236920955156257475198725139956088989559170683533778484616901999277768735706923959960935547518192286517279184689098975899814293017314049371493121726334220410912400865720007", 2006);</v>
      </c>
    </row>
    <row r="8" spans="2:14" x14ac:dyDescent="0.55000000000000004">
      <c r="B8" s="12" t="str">
        <f>LEFT(VALUE(LEFT(Table1[[#This Row],[NumberWithMax5kDigits]],20)),14)</f>
        <v>0.207879576350</v>
      </c>
      <c r="C8" s="1" t="s">
        <v>3</v>
      </c>
      <c r="D8" s="1">
        <f>(LEN(Table1[[#This Row],[NumberWithMax5kDigits]])  + INT(IMLOG2(LEFT(Table1[[#This Row],[NumberWithMax5kDigits]],10))))</f>
        <v>5003</v>
      </c>
      <c r="E8" s="1">
        <f>LEN(Table1[[#This Row],[NumberWithMax5kDigits]]) - IF(LEFT(Table1[[#This Row],[ShortNumber]],3) = "0.0",3,IF(LEFT(Table1[[#This Row],[ShortNumber]],1) = "0",2,1))</f>
        <v>5004</v>
      </c>
      <c r="F8">
        <v>20000</v>
      </c>
      <c r="H8" s="8" t="str">
        <f>IF(Table1[[#This Row],[DecDigitsInFile]]&gt;5005,Table1[[#This Row],[ShortNumber]] &amp; ".txt","")</f>
        <v>0.207879576350.txt</v>
      </c>
      <c r="I8" s="10" t="s">
        <v>4</v>
      </c>
      <c r="J8" s="10" t="s">
        <v>212</v>
      </c>
      <c r="K8" s="3" t="s">
        <v>355</v>
      </c>
      <c r="L8" t="s">
        <v>250</v>
      </c>
      <c r="M8" t="s">
        <v>230</v>
      </c>
      <c r="N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Const_0_207879576350= new ("i^i or exp(-Pi/2) ", "exp(-Pi/2)", "https://oeis.org/A049006", "https://oeis.org/A049006/b049006.txt", "Harry J. Smith", 20000, "0.207879576350761908546955619834978770033877841631769608075135883055419877285482139788600277865426035340521773307235021808190619730374663986999911263178641205731717779520067433766495422463819297374305387037600518906630330497005190055562004758662052943518344318434550274797453447699347141723832308152714818007609210741920471518783534895848218901860295823312956629520708234095676963637420394514393941838619010808208977717517050043481764547517145298943411341420175622154880954199209147358515285679534526976304993729577294825997028477524032480820777029187197217538347520860864858753477865546983832553679013835172211864151959591203904448022669673679435965020558436029569606558249431336940172952428961086161982499904513569005736405110266439137351740627907496884901227557191776203773035845287757576034950381299153986587376535916864005159988971063799061608630030990136457094981381438036640348913456287571677992633770007495893444239802920932682306325249785616969349083402594724847716809465535476916860055215210172151682961155153737204042307747554287622553601512970948068977616246329364873229955799462236675653647599017882424087189514436723950144443203740690004485145610296911049108780572523576091224177891809334584486698907511024115962521198308383506444999937730142830418376162320155512874862728433032580794181808738611571716148867183387319112924531818307500862345918876368289443315104213747473279805033287957258675418804279424600825558931059159970003956506254413645882664660311270674223103055351879025313889744057121798561040066137595832176655438100664317237254729649919618562928129995394392357718097660624926631914579001107874658098442804084518040327806726180420412640659627789067409894244609024548367141177215498849569404521124859127873211340617663896362983867554202565878720169511957083685598278642766807188812319142443918112176520235007608965643486367593083470631698433963427623808010024278232831877152222536415952068781562483562625714603146658092326849035746970501589678023520259890636229821808503440647596135885966931657444530794315931175865006717299921987637235369492221716122580937355440194173437186950395001075086822371028352941574922266166496840185953929689837429740714242195472758619409095258608876820580409758104425486369945700343907096456553076591623822473170750986306804053090987191683079440362428985439322237035664045075454228637379437819347340773765829649933976895942113378841737405455910206524220760699052387188567301629671554999088630071012700855596712829028938501562825332308801801529801120767786195293707225314172172877794015027424494922255749173213124888063948361267236012526026152483972219263161359779959009649856984263635619982510832207576606946687374396840384990172462392529774717780487179036480426497956868230322484914218150232290731272929877658223290250425533926268151365772433083023056626974031561441207087905930258745358434802072995948583552364168422448028032296104887132512755807231818771611137304085850047767482237825268704586304935646168542561940285592082803479610869858083531851656088642383680748192452098527625554551163494868871724402029128152983281614412344910719993789420193794879725209074883687819897890867032501847897698966221056463680104462664569735777569658204850810757009171442850947845447520350273182636201039733763390755305337583536451076447576414284641436112160519305123170738897956248348945219572587121664121892572930894919713244817673097064156600416754880761350177714781287258275287413407854618582243847564958867693802229019266164577582751948112470644509210863474672331869749320789745542640591767858432532400532868149665621862696541595644902386126678860341002029289651305108858111163029919684829896372302467630675392082588411859061710945492326390055669538173555449204529208418742691220640357080042122733289210683530689743321446411310988598292448801924410629729928939307055225656668806707434462612136018739852451156197837504244558702420634128661197312584751833595533660582263500143581766073003087374237050583483240133425261428815853250446963492841184748023159545407774982575468200831276596571185322070311011839047774904185824451652828277470711336666896674350718515268532695498156755427772097235449754784126664061252695888939323043451688610268241565973333434361340392788086101843300169056247090660870419677838663318579994766986597786557846468989843600435098808579381997650698386094655274128035171642757781843474038974034299208888917931703124907965130309523966152898203998202839465538946800647705872216507537251549608780953260540985003799501551112111040206903844606970880632336392291795763580005635419833653968400259029378713137762429340906200516340305089593731692032815423216220022372209933987329036490300461107625328936363744175008765252579726974469874807245817648026081727526098918147459791846496242322072672414365759785687988857824002861866301377120009346083632567724436940733752838838179750210963323735210073742757809079421967044299557987850735059202848141865107748343109413083234325003147754156917576503395216438131238648579472899010459626167516469527038858865769837", 5004);</v>
      </c>
    </row>
    <row r="9" spans="2:14" x14ac:dyDescent="0.55000000000000004">
      <c r="B9" s="8" t="str">
        <f>LEFT(VALUE(LEFT(Table1[[#This Row],[NumberWithMax5kDigits]],20)),14)</f>
        <v>0.220584040749</v>
      </c>
      <c r="C9" s="1" t="s">
        <v>5</v>
      </c>
      <c r="D9" s="1">
        <f>(LEN(Table1[[#This Row],[NumberWithMax5kDigits]])  + INT(IMLOG2(LEFT(Table1[[#This Row],[NumberWithMax5kDigits]],10))))</f>
        <v>5003</v>
      </c>
      <c r="E9" s="1">
        <f>LEN(Table1[[#This Row],[NumberWithMax5kDigits]]) - IF(LEFT(Table1[[#This Row],[ShortNumber]],3) = "0.0",3,IF(LEFT(Table1[[#This Row],[ShortNumber]],1) = "0",2,1))</f>
        <v>5004</v>
      </c>
      <c r="F9">
        <v>0</v>
      </c>
      <c r="H9" s="8" t="str">
        <f>IF(Table1[[#This Row],[DecDigitsInFile]]&gt;5005,Table1[[#This Row],[ShortNumber]] &amp; ".txt","")</f>
        <v/>
      </c>
      <c r="I9" s="10" t="s">
        <v>215</v>
      </c>
      <c r="J9" s="10" t="s">
        <v>214</v>
      </c>
      <c r="K9" s="3" t="s">
        <v>356</v>
      </c>
      <c r="L9" t="s">
        <v>111</v>
      </c>
      <c r="N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Const_0_220584040749= new ("Real(1/i^Pi) or cos(2Pi/2)", "Real(1/i^Pi)", "https://oeis.org/A222128", "https://oeis.org/A222128/b222128.txt", "", 0, "0.220584040749698088668945913255787510458848038159410672370048873224833551250595639727113962387027007906417699420595944607712880298411811827828477344990336318738910288167970807321868772782150307723587059292222559195513289012536427405631918501397401893214249061092261474165235088072779166254002744618448008093857426062175680990323123580418348627582064417577134909279642572285958223477685206461671719584001322475616355476662318469500507045967526653975398741454255972792897873426039063898697212700727054194469745157495456699580071978905085886108898988054700557886289228209961768888411070270289569827796880594588150601490801541305712599236566456066299639192953951929458479444819589738157804953280524461946201561233289261521790811245880954226327274513692569283811878391498942860383105008893210651277276914255732341659930872697166333784238864807212208232942692928022790808440336454485378131545416987736124733695221783994299318094744209788156153835294561526601058681993314450308540033598165203811544122807842932318703190199325600875882587408018405537027307057519877044434412180180093363276045898641811487037209627849911291692164063565935230226451740701106650735464621607307554428606516470007919209929474033089058094940829427030357370479856743517009354424326869149835101815661661481032804465460657160706312122729466106003111066759190866216354514344381521309010239502389889038285927834622874002521836298238696382728890720431469983084384681433875206728397372550167160211321942249271425983313771804169384628483552711873532041257549637200209602286290782825920341545535121481554215252465930098810075435706183057892987796310402557587280568654848716195682796819407794790268350975892260407481991319260668050266600594126996611002014336255228976413196573266722625235326028548007855751861294381212236332263701584719448848836338202911976524173750359147798482979636893907666182961694971828123577237704162090974638584795431677153806959710344452537298773990400037965821979278049421704006366273529024157202360756687320104993957972444332576609260317410735086506480983973337743572143322914657988814970698330136343897726560260418274485708840750206306466417817169280029570710519282618940527560538212446340549045034538628580878655839688540976762519799334825323786130888880817850516346713209733365647651233727526483385795267531050108382734765113242910179015057040967776295035051177822795057799564950421205550069499118057595569490474790997491454569842657513651129413972468394856567108852895438132672859570310024418091039739534529837084174140352260627181694038365902574993265319734205284999505020121052058409792479955198300012260877605047709430263161521651767607797943580742210236720536191963326993357120975855655633225873875926400085797831997345881490795108559895677755004885975753212383319582647893738345191326396646190285262458574508375935206504027799905769550180143682057704634770020867514642256214651964370179618517653855283669900725314029764858807164182788588233352941122433032153156001623069051415887813632650711320207638041314892084802860934560751763639750858648878258165123133857260411768873127868351381578565787228211696588051121889744888169589191521440993285637056611631784471140980416280476495473288294700398936939101515522783122979092176391660658150364271240878972598095563013045109406719929769140604586157262140630667448524441129952331581472027640238179370880324485208742839796346849866220632301209155627530914225055288055196092397978701636522027158841528425233966584471541684105192457390738284098506161496489503323291725411152189971676758203767254151019215128136969917463428164062773274779922905553753660971431404102054279684123927995069623208318626961392465802333894519293382482474172217170666773218306821956465765636976838360135104915117818918341602618079530403328997822826628749903025663037692252895675104931123722060631185242659281527605536906642037041971115887483247441756576954054228150911247107870866100129272633511148489936650017527989336428355513935934455034379727035931431471090240286602180459220797160929502041544865852203361088303259925169120657979788825697537472059045911760129163848832412428930201349483150024118115394929839194650486897182792074189936686594885542921439866432257396482096331058119134956049646567245901123116495547026908528548160590095230485774889755504680025473786681912607245954998413364611251919877322865258831276676515793763984452626304933052220834159511423286092830215736256251226317207293968717161066231518915264502135405465658762051876888902357300888959953530654187847530004512658263126560408414208586158706737805550795697028648860790776614371046778391423256026202332243205917645582636552500563524049524641098002416900354773707096455295788061902917192921894149134803792369857225275433876746175660553585732537847521479201549607492843499735271001884146110027414884147971531077565789403397844941817145837673072160796996601504480192315564328451111738981944731727487119078969910428647861985621409414791689360936591551152686292700383543021451678587165695144637194201781133807265568108398585000", 5004);</v>
      </c>
    </row>
    <row r="10" spans="2:14" x14ac:dyDescent="0.55000000000000004">
      <c r="B10" s="8" t="str">
        <f>LEFT(VALUE(LEFT(Table1[[#This Row],[NumberWithMax5kDigits]],20)),14)</f>
        <v>0.261497212847</v>
      </c>
      <c r="C10" s="1" t="s">
        <v>476</v>
      </c>
      <c r="D10" s="1">
        <f>(LEN(Table1[[#This Row],[NumberWithMax5kDigits]])  + INT(IMLOG2(LEFT(Table1[[#This Row],[NumberWithMax5kDigits]],10))))</f>
        <v>5001</v>
      </c>
      <c r="E10" s="1">
        <f>LEN(Table1[[#This Row],[NumberWithMax5kDigits]]) - IF(LEFT(Table1[[#This Row],[ShortNumber]],3) = "0.0",3,IF(LEFT(Table1[[#This Row],[ShortNumber]],1) = "0",2,1))</f>
        <v>5001</v>
      </c>
      <c r="F10">
        <v>0</v>
      </c>
      <c r="H10" s="8" t="str">
        <f>IF(Table1[[#This Row],[DecDigitsInFile]]&gt;5005,Table1[[#This Row],[ShortNumber]] &amp; ".txt","")</f>
        <v/>
      </c>
      <c r="I10" s="12" t="s">
        <v>472</v>
      </c>
      <c r="J10" s="10" t="s">
        <v>474</v>
      </c>
      <c r="K10" s="3" t="s">
        <v>473</v>
      </c>
      <c r="L10" s="3" t="s">
        <v>475</v>
      </c>
      <c r="M10" s="5" t="s">
        <v>371</v>
      </c>
      <c r="N1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Const_0_261497212847= new ("Mertens constant ", "Euler's constant + Sum{p prime} (log(1-1/p) + 1/p)", "https://en.wikipedia.org/wiki/Meissel%E2%80%93Mertens_constant", "oeis.org/A077761/b077761.txt", "Robert G. Wilson v", 0, "0.261497212847642783755426838608695859051566648261199206192064213924924510897368209714142631434246651051617728876486021997783390324270044424543487401972386406661949557093925817127747742119852588072662720641444642325900235431051772321739256632299803147638316237581490592903822847582659723634220159714587854469415868254605389180070317877141566806205706052576017853343989703545079345309719535117168885980199553469471428836735371179106193425226169751019111595372445996052035580517805742372013329999617696769113869096541862490974359162948622385553898982419548579377382586465822125062603800843700675413792190206267607096335359819897830107624177925119616193553613916840029332805222891851672382588379304430671003912549857614185360204004574603118256704234384565519832022004778247469546067154547775721713380725954636483196872798594273067873065096694545875059425935470688464084256660088330350293665145253287133396091726393685438862912882004476116987484415934599202362250933150017294746009119781708423836590926655077466157375302828912654656715709003988827489865692103390355680509325915753257124508157916292959713429872151926157933214548926853705763596531789357048912816125564306446558087819502055252719055285417399685760923808590023976568377984636129117533525722093335828965965492386107732605572727322595674081164982247066480849883412629567845562257192704614135143586524793671233909113306234176435986180714530492238195571995065328930314114965621506668179783489275737164596210856227583661178907014135448403711882330951880817516970849740213311098292518832343921026096374420064558511939293351574914623578865649076495218368161231601208643686424107711209042251780109980898800472964381127794496022640693332711616626266358228522821957825286904589878242241178216043055412211784655491786576022370548107743187555269469088599957007990271923677331735181041085142183642031849278612497828910751762491580182812263472721074988396024053010310715330230327404255092895058290036999693947945092628541062561725704199783635624260805530743976601673076609954993528011932205813623074125297367006805944126112372131160468725807803181823641746761858208486231415040032582471591264766344100082908898232771315456469966086915496572337842130880557920879085898007227961102271076634151455082862109537733922748006456772359865246022293123460853074000232084974986293628803791410934435105264345542648824586992806178350958565937561816495855214595173046931503484835535977246984954298513818246733848597482711616544388965220788375343641243508273286962195475969512616799275855556578098748574632191508068733927296115148591795503944481555893227133373844566272541242203865825089266324847011997658264015735718292373341208382827901787929244358918845778809735702883243690498009149950126714570097652139809439549290547782484893767160650368739607192095302345024789725155623890193712795878618109114046895725661019027001864052648293587398875973142836257052284026234648535800674441206140308217229105884120670871413325988223349536937684262751705163082121401646039008053658305183451476165262486209211035776502710659107161414495701319774227822560519111859279647124790582028214589115891393108335498617795382440273844570521273024709370179888639123845738837940121357520168305565873939485935051130037056413943561666295199108432090282684563339116573747648080770461329871597105990037570134491662438190479479969306731984681577910509984830999178913535708262078437407094120615104115674032138463432722233208351201318378790683884507504085943745245975449223613196934325438893255810046693604493530821071563602105282918578022902446474916392437001974781626651248513463461985354527938633925697631532533816108948661043664274849555280453182607960462625867835174036054420053781157071098517592282146927780277280458405391498757934175533865309674328923146889912165320804043439586791358584106829930125131499393419635917632873402060735797407795751608749567021481460028767136158943321621581242079007975321162290478741718971654165785808620437157367475888994829550009640781533483793096838101150855422367250500876143823080098538668554127997757182033068673215898667186366787473362517096758754482602626891578636735942873773655914089441799911831200235947351380460919496626568571362648647834261174760360703727983727710328252930392777825604411636013711715293675961096907369004455667809585221277127546991389225662073906540762578025858076715316231429096761996077780481136769718116097220974972701714966271445592053476528664687813791040622713428915505237136456308651265710775564375187564401433882837977030826829430333190706232435766520677818805119455875765075069371573320864655257535649405829859101811450119405185652496435591874095712766920317829199365327618257977148022425705423384841234386044680674475260848073431776125554424931679481134565028472635878677265640426781214206419388807378707116212148269022761975006907992563222614911906838469823940387161230340399310121195772546840765432544484664612012104683968830102505547803323675687795380087985604712436276644336269191106817955198473688690632413198289626868850", 5001);</v>
      </c>
    </row>
    <row r="11" spans="2:14" x14ac:dyDescent="0.55000000000000004">
      <c r="B11" s="8" t="str">
        <f>LEFT(VALUE(LEFT(Table1[[#This Row],[NumberWithMax5kDigits]],20)),14)</f>
        <v>0.269293437169</v>
      </c>
      <c r="C11" s="1" t="s">
        <v>6</v>
      </c>
      <c r="D11" s="1">
        <f>(LEN(Table1[[#This Row],[NumberWithMax5kDigits]])  + INT(IMLOG2(LEFT(Table1[[#This Row],[NumberWithMax5kDigits]],10))))</f>
        <v>2005</v>
      </c>
      <c r="E11" s="1">
        <f>LEN(Table1[[#This Row],[NumberWithMax5kDigits]]) - IF(LEFT(Table1[[#This Row],[ShortNumber]],3) = "0.0",3,IF(LEFT(Table1[[#This Row],[ShortNumber]],1) = "0",2,1))</f>
        <v>2005</v>
      </c>
      <c r="F11">
        <v>0</v>
      </c>
      <c r="H11" s="8" t="str">
        <f>IF(Table1[[#This Row],[DecDigitsInFile]]&gt;5005,Table1[[#This Row],[ShortNumber]] &amp; ".txt","")</f>
        <v/>
      </c>
      <c r="I11" s="10" t="s">
        <v>216</v>
      </c>
      <c r="J11" s="10" t="s">
        <v>382</v>
      </c>
      <c r="K11" t="s">
        <v>357</v>
      </c>
      <c r="L11" t="s">
        <v>287</v>
      </c>
      <c r="M11" t="s">
        <v>244</v>
      </c>
      <c r="N1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Const_0_269293437169= new ("real part of the solution of z = (i+z)^i", "Real(z = (i+z)^I, z)", "https://oeis.org/A290409", "https://oeis.org/A290409/b290409.txt", "Stanislav Sykora", 0, "0.2692934371693112271908680212688620105329110060376846717127160151528392315264981761983136801991098999488414508257532635393797592516178393585058306872974678990743662440683786104490771842950655485198026551486116865328015458579652166837360214021510481209221469630875956379861176407388497415392932231408019376633767601458738904230068627425460128187330022439416757802065632468754702953937367090276650252242256507578524616581304262633379873554924058683343400464855037540038353473090602754924202228185029052063439499591843007584943885707956743558576959816720357415779095665711314827217647102501955049653026841972787271702261288864786762111688713746429176491390429688063256220986499083159354988883695592364252598724217334280079932479423347213207049806903570962645993356196372452101613304362592387077149761498231453290799715742771898792228787178895408747150811135647946567387108405361273491147657859196352496776647017748751711689955878529967820393286657937624558618177191566369009187082055820037428589419236978696944265755833801993149333825958699586202041496903098912565019328489379967514776755566119930910406650330923877684800287974569472716180645083438184138223760902503183813172311472286165761395498675508516078061186149703808688587042456365111051207227293964489702399799928041784500396170606834400796792024624873295988939587669053846938709248580678371173446945852683569308277122857537202324093817293467437135429239343641809877941064774905265566108644574682218405696372117756254114876195067051579277587374039505419814433146261873366028281930060803235347915731357466020391054469002745891814858509700542574701737720478201726372961171565986730696075459340945013994593472658537816571139757420223514363964211685427279599955225182059742913618147667294561888375639079695153749388315200485994686767511359716788578057720490847656592988745735165772504522335567215535100621679836486028152684465181036381555422022572030316321279687932748219251821940707615615298694033695945414785809637645725267240952652863692361975373420008", 2005);</v>
      </c>
    </row>
    <row r="12" spans="2:14" x14ac:dyDescent="0.55000000000000004">
      <c r="B12" s="8" t="str">
        <f>LEFT(VALUE(LEFT(Table1[[#This Row],[NumberWithMax5kDigits]],20)),14)</f>
        <v>0.413292116101</v>
      </c>
      <c r="C12" s="1" t="s">
        <v>7</v>
      </c>
      <c r="D12" s="1">
        <f>(LEN(Table1[[#This Row],[NumberWithMax5kDigits]])  + INT(IMLOG2(LEFT(Table1[[#This Row],[NumberWithMax5kDigits]],10))))</f>
        <v>5004</v>
      </c>
      <c r="E12" s="1">
        <f>LEN(Table1[[#This Row],[NumberWithMax5kDigits]]) - IF(LEFT(Table1[[#This Row],[ShortNumber]],3) = "0.0",3,IF(LEFT(Table1[[#This Row],[ShortNumber]],1) = "0",2,1))</f>
        <v>5004</v>
      </c>
      <c r="F12">
        <v>0</v>
      </c>
      <c r="H12" s="8" t="str">
        <f>IF(Table1[[#This Row],[DecDigitsInFile]]&gt;5005,Table1[[#This Row],[ShortNumber]] &amp; ".txt","")</f>
        <v/>
      </c>
      <c r="I12" s="10" t="s">
        <v>217</v>
      </c>
      <c r="J12" s="10" t="s">
        <v>217</v>
      </c>
      <c r="K12" t="s">
        <v>358</v>
      </c>
      <c r="L12" t="s">
        <v>112</v>
      </c>
      <c r="N1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Const_0_413292116101= new ("Real(Pi^i)", "Real(Pi^i)", "https://oeis.org/A222130", "https://oeis.org/A222130/b222130.txt", "", 0, "0.413292116101594336626628394276697564985590687083545082871976642477238906303485543356428104449204490153948592020200803295342478006180276559874757461437297750765906654574956576465103963434372308202078264638218872543725645947332854196488937394913519500213320311187104449882267227932048533054062905788939905063341988687515904852510606202739956395887387951788286639443230555398168129375975399017341528095087181717938931271873283466976437044187261202904906134986001782328807416712323544623098401623706451240210384296509400195768615027752058862362887182044517343726796912856125616649268827504590829741217331911656911286608583049961295887325518364219688740897494479398102629485305623815257297265054800397437855780082040115703433707069782266585281808737106001243288052784035844345605083945192789680863262675197062033953151194380739035318025625242801940077423182899184683337611349874705205841281554601481834947802333649412840618442427674949237889476982267150633175892597784913399199774273784328047352299705610252465369163473282210608682630328132197567284180985354716222273569606324480519370065610420070551360326106700790078489050666793744693358482972619379055238767546466774415250747151093997851523135161786551282258964491190274678706393052804680005301600238502475615105128704734924664912504131449612742731618412801509742856643327102245364598764407067563297113768028965831592592316969105915891927291475590607748752142917716018213600729576266147821306669106608097872776236817403021992243656706681418446055410207286369729072627428472203542196707857820245134832067450870877892505808187481231888405846439690454151189538855075357611992404107548629233009102809971740865934368999952866034651788807224022476161329437498416264659542349912892974734092212285011927370159284946434962805887101830196867408143149991844028213237433585748456259933180700116611760855613288159018416678636520501079983109603671107544566919590648608883854334749199577300076351270366140076819580209675914066699570932046748082234233078250960502342818833680930718984774547899119053539762043393377730723853644667976185438696629288638853163946289719160198499303597948559972252572096640116576347385673545344191630942379034534045652961146219553185525298164362967605709257843309959936605519298197658847337020531310541652150942692404934417324849638642661014973667095372704502165765863772199327600369544713451266709231721576239551044496686423702748297070344627604501908380683950197124916573788501572583304942554331499463598639619148226222232030149907640940540762115638221403488125072215863686203696672309065424575866725338876842084463440219977100370439288344714051260127066016319867109439107518726818559842907197626187541871415330014542051060886091002688441026364634245311771169856865921320295491977064578828607379296564816713031006168260699573736271628905621150261516415022197372756263605607768601060914131137371532988747299512892592082668169396970007829404245454001343916151482667317689418940839479075298434885706132229591458870643306565755046748742373975124342592132154882853297201646674719576737418057718695640981679789826033979067575577264347759769692401020710945502496394675621146010258926335123255370720482547531221875721035322045475595286732922454008479190832339492479159203018020307773682539366481413767713940009357192631962694983792444064384006277844096319503072235418471411816879336516930713067416443458570422525326520315601198090452163798817767643641250894204154295740851482547873196909450782389788234835776183334736950846838460887097907437830837718266023876742882686838765951209714607930981748646761942652096033034532410890790632771283206906860521212486132264559719829387639345598741366147159987387885143658916603761089635800749766160614569965045243035754061261750191219018611396859706342808199995786029252556260979726736107375098138069027791148661618730827245103393100587792668793112863341198240014840413970466480319305524573779180064087065845036047270403079613723591958959727637335699024419726136726266149654668754674554932481521252376585632855462505063250021893861560473522178175185808325871812256771492799922307581670289010057794661492448281808347256850800993087809145109943952901967776055226451069574877980686180021900326083959142450456795823549551723116581157267257939825729840810575202011390398083342602988583627835371507980303709260846550883811783959359447986419087679048314414124991199547026258375637584805235605141952707302206776084294166484029143663009601021139270729543601177143740383083637593461066296204834675678224258876712847007823854190380187532691538994992289430331384402693456300965271471708322311929968803179680490123136035323880690722305982104059470374054065281105958970277527569971461095489970553486426521382255848998812723466415776852681590282555389982590208951149575690589717310463921035626106583823559322083396940610395486818808753759444379280281801888508866345849998094513664653109169964561355153316276765933892562210147729592952470270868137496372706839935368592938808349442159095012878576408423265684226162324565857245000", 5004);</v>
      </c>
    </row>
    <row r="13" spans="2:14" x14ac:dyDescent="0.55000000000000004">
      <c r="B13" s="8" t="str">
        <f>LEFT(VALUE(LEFT(Table1[[#This Row],[NumberWithMax5kDigits]],20)),14)</f>
        <v>0.414682509851</v>
      </c>
      <c r="C13" s="1" t="s">
        <v>8</v>
      </c>
      <c r="D13" s="1">
        <f>(LEN(Table1[[#This Row],[NumberWithMax5kDigits]])  + INT(IMLOG2(LEFT(Table1[[#This Row],[NumberWithMax5kDigits]],10))))</f>
        <v>5006</v>
      </c>
      <c r="E13" s="1">
        <f>LEN(Table1[[#This Row],[NumberWithMax5kDigits]]) - IF(LEFT(Table1[[#This Row],[ShortNumber]],3) = "0.0",3,IF(LEFT(Table1[[#This Row],[ShortNumber]],1) = "0",2,1))</f>
        <v>5006</v>
      </c>
      <c r="F13">
        <v>20000</v>
      </c>
      <c r="H13" s="8" t="str">
        <f>IF(Table1[[#This Row],[DecDigitsInFile]]&gt;5005,Table1[[#This Row],[ShortNumber]] &amp; ".txt","")</f>
        <v>0.414682509851.txt</v>
      </c>
      <c r="I13" s="10" t="s">
        <v>9</v>
      </c>
      <c r="J13" s="10" t="s">
        <v>9</v>
      </c>
      <c r="K13" s="3" t="s">
        <v>359</v>
      </c>
      <c r="L13" t="s">
        <v>288</v>
      </c>
      <c r="M13" t="s">
        <v>289</v>
      </c>
      <c r="N1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Const_0_414682509851= new ("Prime constant (1 bit is a prime)", "Prime constant (1 bit is a prime)", "https://oeis.org/A010051", "https://oeis.org/A010051/b010051.txt", "N. J. A. Sloane and Daniel Forgues", 20000, "0.41468250985111166024810962215430770836577423813791697786824541448864096061935733419629004842847577793961615935208298595783574997845302200990412081465003395899370197411918628561557923719163725148816107107342843248021801697985681513424679474924390277882031153778318066298787003544718107300315282293658657170119588434576058068483587752549869832001154019193075809900231926146841391915257411836912916857427923912980434159242454343042290339990832511204566829274261119473266721155372239917564798752765887891070381540690401804815255872725033091303273446517831595950112491637451548831236822341169973297699085921396590430478171247339985002285593616230179284261027963666323900469238913983102777803632609331277889896467316930951831030606315292634748977633824105418022633767449290727993806898975491201527328050937679401142747270431906439578161840064943429130247730654002389481214784669249293663571958806112065705139050195602021496710089196937748623587214377814514577205738538620534371637819243261351317280460222300100668586452019554514895381070904657493429616643266576377483390563794040263157680194650469774622983662392461015773779341086430343878876614516354290882101551652323010679729024688687076082832645337163271661499298712739945974155523953703156208387144216856530318991237525715777902654183590334226958297137426327554524319659211537812869444107020794687976449603708150836937383229565481940008748126886337630179247243138841592929465821192360890140271013898279742228195023120474082516055699653176001012516293208753806664506799425750374798895139297362672036632898217050584623483254414395840351919751875662256500981837983462655361795470844635816953046448634803779310675028642276602914378790749101316252869747725518052530168897018737944049891943385640158551339095179519232620431209237756959717128386778946076939684284507213322969018068364000257049507391776893399921576113987360885987408958909677646199592374539053513808600665625916602321294187935975482907953209214686471537657667421692359235628465795473147288237961589907197778346911150206253980249035051497936701373321281125678765107656273940650036810078869219206065701914654287183453602715490957946562425994113676910756100397374647913359597623994020024034943939117736664090240043448271534847435265470523233486575726328952882246228003419093194614302043000778948136787130525045776793683415749163069810774137639850606211112134569876499755255913641469845419267248563620270945313150926658528170670658088101476216348864547963446500169279744519717522938447191867222662432810013246914110900788969701184549815518100413853039637032743283141457554650025152484382504562213080738397335169482171244772454095148593934947476530531045410544632146915590634138135701037467790348874657830146224559457132762690472347895872980339672621244766123136259318441807481056710015030356641754315872949286945455667312438035480666589463351716971257831251811430943872215939815846674449058299439109564902897545294171427157035960807352073026432606723978005966635837656685928572759610815966010341863496843860011171591293298112273890318402013853710205082461771016623375458490126146997320225344065807836398514310932627845637751528597541186341677291917306743883690910653816432030396257567146922603083618773030212387474980200684729855745847896458667804757902396293108143806534327016781516280441349705689680568645634106443853082622939414556668372124871096089697746847606787433734234001206979542827527517945370877807267720816163605826334213362509718218567653076715953870450057533163347784174979282167958958113347164470978934484528675649957667407805371504644692575612177897835009674144084742433273124886865436576895784927100906136982767143697372676873043390996997549615187968828925921902842104319619321654311376898269277687443646612304424639264057997078385695303419464547527348152095136333307598313113650245492603268981651123952748164555825849241321013728341830155295745479820304591166785995408304223409782642379913616942019280747776485678778059908710954041585576937788662029081294276474116412653423721557582580511142198457491648308174588925423712151552254159794496559133884751531821922640589086179351703444719654809045119932786940214227304604065826448096249490650583597177002204774499144823867875807547513013214738591633682128059483867966371698281913596663200344037623821173320197458807477757492650002501030471652536011992442966674759076843799545012326010564250930370641928088236692728353341612051063375345804515420017941610390277981019874693010640807707745534120819063872283599480907216578010387121226103428558531263159437179133915934275252176179849739811035044130393340936880913258227197762566512587359620729238519306051409827780149987015410198481045305618531659464630563231379591923569889816479056045960524197731702695211891422359841754848981117594861155470314434261753209109050859881517249172681846224978457909495452424988233542018883018276795150530398509806048326978310452061710041883024943053987636489006449444067692186496025330238598645065949676037453479974258654217598878965408490321072735772618041624", 5006);</v>
      </c>
    </row>
    <row r="14" spans="2:14" ht="13.3" customHeight="1" x14ac:dyDescent="0.55000000000000004">
      <c r="B14" s="8" t="str">
        <f>LEFT(VALUE(LEFT(Table1[[#This Row],[NumberWithMax5kDigits]],20)),14)</f>
        <v>0.428219773413</v>
      </c>
      <c r="C14" s="1" t="s">
        <v>10</v>
      </c>
      <c r="D14" s="1">
        <f>(LEN(Table1[[#This Row],[NumberWithMax5kDigits]])  + INT(IMLOG2(LEFT(Table1[[#This Row],[NumberWithMax5kDigits]],10))))</f>
        <v>5004</v>
      </c>
      <c r="E14" s="1">
        <f>LEN(Table1[[#This Row],[NumberWithMax5kDigits]]) - IF(LEFT(Table1[[#This Row],[ShortNumber]],3) = "0.0",3,IF(LEFT(Table1[[#This Row],[ShortNumber]],1) = "0",2,1))</f>
        <v>5004</v>
      </c>
      <c r="F14">
        <v>20000</v>
      </c>
      <c r="H14" s="8" t="str">
        <f>IF(Table1[[#This Row],[DecDigitsInFile]]&gt;5005,Table1[[#This Row],[ShortNumber]] &amp; ".txt","")</f>
        <v>0.428219773413.txt</v>
      </c>
      <c r="I14" s="10" t="s">
        <v>11</v>
      </c>
      <c r="J14" s="10" t="s">
        <v>11</v>
      </c>
      <c r="K14" s="3" t="s">
        <v>247</v>
      </c>
      <c r="L14" s="3" t="s">
        <v>363</v>
      </c>
      <c r="M14" t="s">
        <v>457</v>
      </c>
      <c r="N1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Const_0_428219773413= new ("Real(-(i^e))", "Real(-(i^e))", "https://oeis.org/A211883", "http://magma.maths.usyd.edu.au/calc", "used: C&lt;i&gt; := ComplexField(20000); RR := RealField(20000); Real(-i^Exp(RR!1));", 20000, "0.428219773413827753760262091259845964548410013828286702352673918050649990578226851883053002178487568330646597756635797355558730506543573699274340838101759571282241925725375258051280187102791782974343182387774983567002103589524915770849246650520984220868791535473353133345696278084738990390622787223605134894509563444079114949060645392364925713079557419163654470583799383023277191115829605259320798741755029139424602927435428165212900419860003464286726268979100626060281598874960496736295314607163311414296248611993024038966915449131207911482956105311059170881807607805744583803585930921121623329938396804896291914334253768444994309930439149106369395589555560323598312332542283607216343674294835996633675572305834970117917516527600686475392669558520048313742956483776639195953667026233341692058487265727284851135577777803741914277509511499632208427524614482865893656561472959017909531440863314139959450976882391906046759880686907028701814130234134639052759220862082314536085246464016858485526899693782952052303106680812393410945556885009066253863479108663065424664233148263829804224657927403828398796637987830574384071390407629039157878119963305538826864692527064271792154782962934663079163662570360980244903462534542755944734822970996950050423816384929786752057045857078587607074653624072632534826436822376663187372110208516357621739646332405061254169447698917078799902665417258154424799996897811247212288910684374109284241660715023629419486852986437145947002000635323709012567276492280199445013899663553753650484735596248872220905931218869466041714103313185616715310135447514958029254952473726350685975810222283517654552970583435577262199314719290478380714379126109112670478515890866088661181981354779960312644433902991176364308559859684063364909754338572520366736229322357064882847105747946504880580373388390810824853098017447524903992340428096150211532424315457401326452344902753376315768382822725444607845182882765905374202118867787623616177615481582818001895427273404015371576141906380323915961051406869371730442771052301025885945459991412351539372965045763212039996510222938844338244933889765615761530519301331266336535491200686868558997269850522703953434046982579912393221037873275546761563057168667073821195537369347197277170931025803017032700771171275790264206292202420814341772423206840458783494957971886454616983027891389681222974857948769030635092744211231511589080857936338568604308531644298101927581307366571974070132214792476609952802632960714319551029156418144572618247514674394805766967555479179112094044290874987875443902835489500571491412679629672474768024383714134389734537245512741686465502089406055108107003670108760198585959134414086166145765553757981442553875571107938191046468825699486104302895659235018659185573407505036636181775554110747846891644120651561195684306984363369412631623371004229176012779135064905538752920852089148539266759783725064425871358419351581228229601228491170286679652397941926572358630490920972046077921363796167074401875153122618745037338343559293719642162979665605341514756893617492370129213417291517875261186403442298574325698369806284805104019424130313767069831437674598673091780454283377416458872771020873548478689127775741092000537883651720676476084749678435646683653854652351821814266190825146663237689154591885415270189262545860977083853321187546622096935994893916267560788038986891884921001414529843922601098511156233192534935503532193116910179889268444043891604145866357913167124564972649157929495685225759953725989530777952849814130134412481015212192963193927855402295464454201580593686561852245966461255043547144949753554128538582897309515168663826907879542191807014596965893004210076854027350239366843439957925361421693372846892279465532097513982101270474687436003630101300206428642390426788422525487299864592680478525564275842835129007760355564484458515528933106150565931741821401128637987700417722512046079806923123183654752902388100546456511414323557262889144635563513970220021281133896928397783535513558963352048427633016092635598185887799903368774108730487852175196341532401374000513085945222338391981675246225223564127456274130757218859043413210759493026182221283527788472683753809839043601858983903862576469221427815753908602103339209673235106855986033960657427549827503131390802624802348615010408361324169114896575783750151248834244559739039023612436564738848968758438418266656950741441826379818123161967817881595020218094470331410149341053573514633193391588873899943518780291311362195427348337076026089268254928766583470168688583695978462645201105647532685179377622989207883986630074140743275931158323267625771332434594785417712113048696522304734270631200434513195213612586514458065460298829888894244879661216397843108669084229802604991079414688230097602628997725283067999577581158580158642252084951882072047864341574701446292230220778410610854575617081744727622624098444035745295471162888324307865541579513841544275842600753340592100300613985427274620173590063208781454324853619052026283857549008227583270018514916753180741527987597", 5004);</v>
      </c>
    </row>
    <row r="15" spans="2:14" x14ac:dyDescent="0.55000000000000004">
      <c r="B15" s="8" t="str">
        <f>LEFT(VALUE(LEFT(Table1[[#This Row],[NumberWithMax5kDigits]],20)),14)</f>
        <v>0.438282936727</v>
      </c>
      <c r="C15" s="1" t="s">
        <v>86</v>
      </c>
      <c r="D15" s="1">
        <f>(LEN(Table1[[#This Row],[NumberWithMax5kDigits]])  + INT(IMLOG2(LEFT(Table1[[#This Row],[NumberWithMax5kDigits]],10))))</f>
        <v>101</v>
      </c>
      <c r="E15" s="1">
        <f>LEN(Table1[[#This Row],[NumberWithMax5kDigits]]) - IF(LEFT(Table1[[#This Row],[ShortNumber]],3) = "0.0",3,IF(LEFT(Table1[[#This Row],[ShortNumber]],1) = "0",2,1))</f>
        <v>101</v>
      </c>
      <c r="F15">
        <v>0</v>
      </c>
      <c r="H15" s="8" t="str">
        <f>IF(Table1[[#This Row],[DecDigitsInFile]]&gt;5005,Table1[[#This Row],[ShortNumber]] &amp; ".txt","")</f>
        <v/>
      </c>
      <c r="I15" s="10" t="s">
        <v>12</v>
      </c>
      <c r="J15" s="10" t="s">
        <v>218</v>
      </c>
      <c r="K15" t="s">
        <v>360</v>
      </c>
      <c r="N1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Const_0_438282936727= new ("Real(i^i^i^i^i^i...)", "Real(i^i^i...)", "https://oeis.org/A077589", "", "", 0, "0.43828293672703211162697516355126482426789735164639460360922124049579153222269568766917214053820407549", 101);</v>
      </c>
    </row>
    <row r="16" spans="2:14" x14ac:dyDescent="0.55000000000000004">
      <c r="B16" s="8" t="str">
        <f>LEFT(VALUE(LEFT(Table1[[#This Row],[NumberWithMax5kDigits]],20)),14)</f>
        <v>0.453397651516</v>
      </c>
      <c r="C16" s="1" t="s">
        <v>13</v>
      </c>
      <c r="D16" s="1">
        <f>(LEN(Table1[[#This Row],[NumberWithMax5kDigits]])  + INT(IMLOG2(LEFT(Table1[[#This Row],[NumberWithMax5kDigits]],10))))</f>
        <v>2005</v>
      </c>
      <c r="E16" s="1">
        <f>LEN(Table1[[#This Row],[NumberWithMax5kDigits]]) - IF(LEFT(Table1[[#This Row],[ShortNumber]],3) = "0.0",3,IF(LEFT(Table1[[#This Row],[ShortNumber]],1) = "0",2,1))</f>
        <v>2005</v>
      </c>
      <c r="F16">
        <v>0</v>
      </c>
      <c r="H16" s="8" t="str">
        <f>IF(Table1[[#This Row],[DecDigitsInFile]]&gt;5005,Table1[[#This Row],[ShortNumber]] &amp; ".txt","")</f>
        <v/>
      </c>
      <c r="I16" s="10" t="s">
        <v>208</v>
      </c>
      <c r="J16" s="10" t="s">
        <v>208</v>
      </c>
      <c r="K16" t="s">
        <v>361</v>
      </c>
      <c r="L16" t="s">
        <v>290</v>
      </c>
      <c r="M16" t="s">
        <v>244</v>
      </c>
      <c r="N1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Const_0_453397651516= new ("infinite nested radical sqrt(-1+sqrt(1+sqrt(-1+sqrt(1+ ... ))", "infinite nested radical sqrt(-1+sqrt(1+sqrt(-1+sqrt(1+ ... ))", "https://oeis.org/A272874", "https://oeis.org/A272874/b272874.txt", "Stanislav Sykora", 0, "0.4533976515164037676447465390001921888668844249650776598816632854323332304211686056678725148496405997631535042221656566320147716612839096716211630874525592163646180692218393623804660114032734461462783519131926576715650888085817485365429067827537801304419218282922020953394582010067186967225257496450395376888968563161906227213332620163687732631329090628231032666907732905517342952941309875637974783888313723658669402224678296138168078707448541313754310698347159665416059047873369935621687909123691123792261511382240054991279065957168990859490741219375723486561670146518201365745521640478461969494602632421493510382578445407482927350176623188001081868577917280781318671876338236116789294473296715227724531944717110269671526347062375722714092979845477507635179956723762569731769086261676295003553748148244887309917026707159239107583384858630246550034370064547543536209423871550018738070986872808939445650520805475777502516865648793875908800134680255720511953754670373237343166730141560022390033263813087642278279542802246471990942243045671620915140585382663423470527997047985015275906188391742146296064084231163864476315436024746048971523872385184354630301222411666986102857918232667877173691759471560202527192973075838395449118989578232455973551361500843878981381131293915033385790829928935067936348582104886516695698837896984487430762134531084487651492220818673833216612218941322112112057629467404363883030916648281908447449793806832253166915453467445301834793688521685865622094411174617787083748287685303002914967112309135276875895478643580792186838454945069267589157055508585144330113151262232627917469691957679396677113934273539969984465555988757194581649334073727477812480728145761455358175993963932630764436797448161070833193474589642835975344298747934616174718636015764698573471652158504178145570818399114775095488328359530823598034828134611823442363935836177520360546204488772263154807213071304653584103176656251985206438199032867020362094720108531919550073694081524894660605602297162873454258220001", 2005);</v>
      </c>
    </row>
    <row r="17" spans="2:14" x14ac:dyDescent="0.55000000000000004">
      <c r="B17" s="8" t="str">
        <f>LEFT(VALUE(LEFT(Table1[[#This Row],[NumberWithMax5kDigits]],20)),14)</f>
        <v>0.481211825059</v>
      </c>
      <c r="C17" s="1" t="s">
        <v>14</v>
      </c>
      <c r="D17" s="1">
        <f>(LEN(Table1[[#This Row],[NumberWithMax5kDigits]])  + INT(IMLOG2(LEFT(Table1[[#This Row],[NumberWithMax5kDigits]],10))))</f>
        <v>5001</v>
      </c>
      <c r="E17" s="1">
        <f>LEN(Table1[[#This Row],[NumberWithMax5kDigits]]) - IF(LEFT(Table1[[#This Row],[ShortNumber]],3) = "0.0",3,IF(LEFT(Table1[[#This Row],[ShortNumber]],1) = "0",2,1))</f>
        <v>5001</v>
      </c>
      <c r="F17">
        <v>0</v>
      </c>
      <c r="H17" s="8" t="str">
        <f>IF(Table1[[#This Row],[DecDigitsInFile]]&gt;5005,Table1[[#This Row],[ShortNumber]] &amp; ".txt","")</f>
        <v/>
      </c>
      <c r="I17" s="10" t="s">
        <v>113</v>
      </c>
      <c r="J17" s="10" t="s">
        <v>219</v>
      </c>
      <c r="K17" t="s">
        <v>291</v>
      </c>
      <c r="L17" t="s">
        <v>114</v>
      </c>
      <c r="M17" t="s">
        <v>291</v>
      </c>
      <c r="N1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Const_0_481211825059= new ("natural logarithm of the golden ratio", "Lop(Phi)", "https://oeis.org/A002390", "https://oeis.org/A002390/b002390.txt", "https://oeis.org/A002390", 0, "0.481211825059603447497758913424368423135184334385660519661018168840163867608221774412009429122723474997231839958293656411272568323726737622753059241864409754182417007211837150223823937469187275243279193018797079003561726796944545752305345434188765285532564902073996934966187556301021239963679308206359977988509980156825797852649328666651116241713808272592788479026096533113247227514931406498508893217636600256666195321067968175766184730735159860398484575454120563234135700478006394872243152617896800450936390525034904785433521978653704371939033576772416703704176417679780319652320996567587954216131759978857417598830692523997175900464539605575512546929688079033670496213562944925551203839317746976548269775419090021482875917950104103150091720402851819763018833435075993055075812674213130329349910773887667517803513523875765087566650975211151925098053251617723354149690511910313760008298157532396446099313611178395549652373337806244511589725385381256253244671053927562336928119665377961975891766671109584637363598455974371359435920534890757262613458214543276591677990806292439727314685655363140923113918950631085396966375775275110795777051771248427494374098234501267913649582196818883811156017109671233355383339392702750099672049439173368893957996741307635977283260951017563641203876800172295745457270801628697261942933729349665481872570842270736671081511432787401841153329314451347477475195700479974646765736414836104949032809022497762257029862309736085808452759357934062272361607519710884619845023105595380513164218639472398594946452340702340469553835652163888824077299621839506032965369360106283106009839802498426031281946074041954686786987542899802501087517262953708728291848314190129901519549758134620495816155707653627540845558256960122121734967410804040519784519150715128149101822546751296248585812227222559885611121079293527290690721288268909988257688579775030706655605404910914991093950024162492536029708732985766180118621104890150881649847774706967394741164533434444634047069000649840823770994293201676264358511896639043615804978160521402400426204911673796657441735252935665645518600081209590612209352714638890136049141872128608413969995943497343393437672234218192034423212986678175054963395642445874593275536486224847712126444734083213123955345820496430144771330906075991439270328509670389313751123993029034867346424922692661297380463996557644602214523143503454608382814459865104150425106471897893286846390494305492845767991883576722267656160084074898438972670924198371070692319273206387673364448800751693531199085519621471791211529630860969740217622464490653185137066077882708419634358062891616095953342321843723343042526626438803172458761088260710653092980699498234744918195239052381304343413200534553727183281504504583941577803317893411373891644826256399975033445612274914912858645292019722995701332551929487035295915077231080909529133217108121528014178133619302013101791055177717893057003916405823830201277310065796151113537328941322947512058804335462391697049364979545734402603968371924878907329239251992492191854539336858442797355443104705661022279010895450103998815596677154692995095336822248813188284632348198033199093814434941204652185135951043338107015660147222654527966343879800854421631750664278422244106786667583939469377834729220266551381449851513342598879117439166198270771346833268058187550128852512654715835081942450584806524053319936083763382899933273900842151242511971615581783872394941831601500071605493889862416500528980732594944294517284454831093344386209253664581801744785232657476563022690002843222443561623741984726066391591352914007810365238849254736705836942372190084923666380033334999487017823667215471853193461862704878485655605224836117882101482374117700631576677332680386236571577335264733164758213972952814113275929664762336586733672822947872246374537659617907093143718542761686322613930862431695433098766308249910456522920401217259256609977742223693166491839664281723244130670902682206226832465246585617151086593506343236623374608870621148315172685214369700224792546469233474914955194035891774826720800880821369771743757089605238103127802421391532195063046677712323170528629467589742462400648995469270670590139220595608827251067406206470601330621782345485904076769798977721644122343805788538954339707477114793706159949760342294897001436480916476747088957751565876651490261126511337697973043203240437001988433928601562248306270445454343662977438094915850827852674311783982193803823960947830988348326235687760389354156868282458383805896617058615122704769119519935584264656279827197173160313551225332488587226259447584039936713022567085382684462763881406320222038985408218258356906297110925585693180210751202387024554550184346998541650735258826203354497193704419621206687837230591036307875105640571292043939543403846666821966579920165427262448735870490763901242470780727183200373879255813530535697134658324559536919137225085961124040478005794123538917285540948531665247984906448088499459834994243915567887007927547618175127120399278885939395138485327919952750868", 5001);</v>
      </c>
    </row>
    <row r="18" spans="2:14" x14ac:dyDescent="0.55000000000000004">
      <c r="B18" s="8" t="str">
        <f>LEFT(VALUE(LEFT(Table1[[#This Row],[NumberWithMax5kDigits]],20)),14)</f>
        <v>0.498015668118</v>
      </c>
      <c r="C18" s="1" t="s">
        <v>87</v>
      </c>
      <c r="D18" s="1">
        <f>(LEN(Table1[[#This Row],[NumberWithMax5kDigits]])  + INT(IMLOG2(LEFT(Table1[[#This Row],[NumberWithMax5kDigits]],10))))</f>
        <v>105</v>
      </c>
      <c r="E18" s="1">
        <f>LEN(Table1[[#This Row],[NumberWithMax5kDigits]]) - IF(LEFT(Table1[[#This Row],[ShortNumber]],3) = "0.0",3,IF(LEFT(Table1[[#This Row],[ShortNumber]],1) = "0",2,1))</f>
        <v>105</v>
      </c>
      <c r="F18">
        <v>0</v>
      </c>
      <c r="H18" s="8" t="str">
        <f>IF(Table1[[#This Row],[DecDigitsInFile]]&gt;5005,Table1[[#This Row],[ShortNumber]] &amp; ".txt","")</f>
        <v/>
      </c>
      <c r="I18" s="10" t="s">
        <v>15</v>
      </c>
      <c r="J18" s="10" t="s">
        <v>15</v>
      </c>
      <c r="K18" t="s">
        <v>115</v>
      </c>
      <c r="N1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Const_0_498015668118= new ("Real(i!)", "Real(i!)", "https://oeis.org/A212877", "", "", 0, "0.498015668118356042713691117462198091952962967587650092892642954998458300435981934507894504282670581405606", 105);</v>
      </c>
    </row>
    <row r="19" spans="2:14" x14ac:dyDescent="0.55000000000000004">
      <c r="B19" s="8" t="str">
        <f>LEFT(VALUE(LEFT(Table1[[#This Row],[NumberWithMax5kDigits]],20)),14)</f>
        <v>0.521564046864</v>
      </c>
      <c r="C19" s="1" t="s">
        <v>16</v>
      </c>
      <c r="D19" s="1">
        <f>(LEN(Table1[[#This Row],[NumberWithMax5kDigits]])  + INT(IMLOG2(LEFT(Table1[[#This Row],[NumberWithMax5kDigits]],10))))</f>
        <v>5002</v>
      </c>
      <c r="E19" s="1">
        <f>LEN(Table1[[#This Row],[NumberWithMax5kDigits]]) - IF(LEFT(Table1[[#This Row],[ShortNumber]],3) = "0.0",3,IF(LEFT(Table1[[#This Row],[ShortNumber]],1) = "0",2,1))</f>
        <v>5001</v>
      </c>
      <c r="F19">
        <v>0</v>
      </c>
      <c r="H19" s="8" t="str">
        <f>IF(Table1[[#This Row],[DecDigitsInFile]]&gt;5005,Table1[[#This Row],[ShortNumber]] &amp; ".txt","")</f>
        <v/>
      </c>
      <c r="I19" s="10" t="s">
        <v>116</v>
      </c>
      <c r="J19" s="10" t="s">
        <v>116</v>
      </c>
      <c r="K19" t="s">
        <v>117</v>
      </c>
      <c r="N1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Const_0_521564046864= new ("ABS(i!)", "ABS(i!)", "https://oeis.org/A212879", "", "", 0, "0.521564046864939841158180269628190053856405678277895631925568122444248695236228081654112749366752410966537598789545334992458476517545765267063597531891822503050637275846189246727699805722297290847776226967185681434646340573497074120418829298504020550837153177008674682903000809277983246851136024595311618257321863403707019249795330742399727814646037183577086576652062441674844891315635023644444811970670014482937590682183681789923575441294561433882487896770744794451927230782465156153717430976943278111826037041425667480141636079573076395471850195129598372868688002130014842090185954969033167794225095830917553795601373668000761303026224258109621957188296453607799694750393476687798023542591005795117756656970994226352311226078995503459683744051244235703831839912817111218659788076206790495011796828142930485834716133974022150307583562793794565686397667855837117712276134431961523088365160261356956034374984565888396302877553875020892042508798601015170477612742029581932569699041287514895340132246060938103576489083824243127692789069404441251413750033366687552107702026699197291873739462371591334606669590465950860443924799345108929153975997029203523313569649729976801222005013503536337421828391595208548100122928301306455383490705544577795392406533590623396061222405300907924143121102100067179775287443393525519702442152352015567375809087668325000175474956693447071214460748462800361294248129443000908964809202416542253410975468887644187850814390448870595689850463974794687717123972227944149062967627327499943069116664997437386823324404615162045293457060402360374989124163349818882204635727206714482247559942126213513091067688680262681624200657358385591594448161677129385386975720250629514322104419675812894847108068270541436418719084734640124810676358075521189489140024962724397949904264481106688292058626813991235551907180608780897521741298191257909195136826952634905868006366907251898200038424929117228153038393647827549073586219605274382365280107615608185448752607763446636424401666810525372528841599048398833882679094219937794760236420667775574026034901152230682733345199913183739973943799876493228044869971939703593655158109888305720464195538174061250460988328914507002483312695811390030159999327512256825959134785721591385064369546237837736518705546657999918717677464755012058830561363408812293676598675601867136703484801472266836127303716457896597968079003122696506526600917608413041074997770510411020264454315392209163587665894530493814032907211311710220161264075121800722853620864199869618578743331551593039382561056533717024447067394300480077194868729025220847149173460161976715071201042718024816661692743221015538355041793126691009261169926625964684174900575020231784370809578431353955969903115936054232555137524245239737991755836692403829697203092989000099543271429187961057639455538019610966170697533756231875745328670119238785329866829627584957033361108175838373448886453554587345902537419098275354301850678309724881159526071490043480635796592428143237772103757982439680657182494188408992720996100232586389275342052204374652983125546869336295831042569408445271731043032385234919338431631687480471951592830807120515703623520804898941946592482926483797637238120598528496703826824173107175044298749071879847620946752662454395841333205085773450692309374827966040068637738887034804111621671523976655261256895495968109611721373872748899924238659694326489161527007775612006537226835518736426318293159676344236995927902214756488873516120653544117087462710329134005025360416234967197189331027232815620676966923447180083009018825013267809004609104183244874935338473317756919573318930280749243195691780196724185413810066617740821981725660416568228294517063246675882589621890603288826817485945857172266147647589236572702965972664134755134785371092333196359387906002759534667085928258667442158891211733724013225800427376091923101009873033245183282422788728718435550881162583097307193045784966651683443275001091290475529646419389040538328681971429644439655263352969707330308015270908486293614641327584634672381232035117446991547909769935995266399973675353126817808591397812254843195113312030702621512951288215961638214048474781347890692137252380390039419881019333915355124373711332503699439365313864867061254256396020680645368140916869336289263838860878445071957153644405175010303919596527490708105760446563869570759044710572642293567862665074115874178544093441693600500598504997636761542380993158835632222649104747511645174167012099181448857412029919024230802697509032016159531312828123264867668485235742407118680072582616709263803439058282056478546349664867263432954587974796864516332609753726823609205816013581989971013125519183016700513798257157476118807702233065025326804763399404214876949113190751573494909797295827236820233929595895061097899675001203528865962141618255502978787497614321728547041313877174789445199295550324436484911495403000630766408554988752185783652481965546183992236626179128449627123690930236946194492218394942629028797947872202602827292656654948025869197814872882590430083", 5001);</v>
      </c>
    </row>
    <row r="20" spans="2:14" x14ac:dyDescent="0.55000000000000004">
      <c r="B20" s="8" t="str">
        <f>LEFT(VALUE(LEFT(Table1[[#This Row],[NumberWithMax5kDigits]],20)),14)</f>
        <v>0.539343498862</v>
      </c>
      <c r="C20" s="1" t="s">
        <v>17</v>
      </c>
      <c r="D20" s="1">
        <f>(LEN(Table1[[#This Row],[NumberWithMax5kDigits]])  + INT(IMLOG2(LEFT(Table1[[#This Row],[NumberWithMax5kDigits]],10))))</f>
        <v>2001</v>
      </c>
      <c r="E20" s="1">
        <f>LEN(Table1[[#This Row],[NumberWithMax5kDigits]]) - IF(LEFT(Table1[[#This Row],[ShortNumber]],3) = "0.0",3,IF(LEFT(Table1[[#This Row],[ShortNumber]],1) = "0",2,1))</f>
        <v>2000</v>
      </c>
      <c r="F20">
        <v>0</v>
      </c>
      <c r="H20" s="8" t="str">
        <f>IF(Table1[[#This Row],[DecDigitsInFile]]&gt;5005,Table1[[#This Row],[ShortNumber]] &amp; ".txt","")</f>
        <v/>
      </c>
      <c r="I20" s="10" t="s">
        <v>118</v>
      </c>
      <c r="J20" s="10" t="s">
        <v>118</v>
      </c>
      <c r="K20" t="s">
        <v>362</v>
      </c>
      <c r="L20" t="s">
        <v>292</v>
      </c>
      <c r="M20" t="s">
        <v>244</v>
      </c>
      <c r="N2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Const_0_539343498862= new ("LambertW(log(Pi))/log(Pi), solution to Pi^x=1/x", "LambertW(log(Pi))/log(Pi), solution to Pi^x=1/x", "https://oeis.org/A073243", "https://oeis.org/A073243/b073243.txt", "Stanislav Sykora", 0, "0.53934349886230120806079568445559842098645597329484261194881501487046275401749045552841524293681767735402908683806703862081873646778101742602865197878715412294273233767675678592854811376385414417729075077279126065513098854257878028595339070419740017322629649818417616557616030174602202753271190569796362036420424220565250924301946179173710139818275496682169723660478033152104220802068102259484879586903570076949427504605769090442021786187391266690248957674938112914230797216175909335371973671988722785609081202998642128962224302794124784728838845569951798422221221420596666411357727223955481344656909918562105681298258154302548445696480324228708337934994729673089386679322363593191771019652863291090005872063771524338417309315067305527097397613779398711646946664478003733330826866659576093644831924591057257272732969861527901156380828092810431313114953614889003597936022564131282455614299452576418773702826895621168288293368539312907360344006592594358939204893144315770146312574173211162346322144230827156730880341477824941597006643034121804246858168553757064284222222116322755143612057042994799220169001787358908084343913576284636559425284665575540513922816355600489419551266187020957113520460990795129412650627196551015692611761329904327380166131707842189360149660646759185559397346180776119588229429837229664769920130051248748985352773455126816232805883279629072433561120888317987884657013591627586561595173897683412538582771538566129259196918052910380703922558099342600505674808202189438705141852311281197391589157954830050252767858419236425648326086065372880113609260755894456029506654639665189622002798076057928007961868417922359118439977604471929394932289000122487891743001107615142040414516228989861737660846194452550889121645827835605852909121057871340821847664503482649216401217107583386286243260891664923490054959065432487387237382758465887619814174071932263586911573905166133281993381446228571381724246165090977866316199984501041282931894354938868005994015696439752045599366346541600103532", 2000);</v>
      </c>
    </row>
    <row r="21" spans="2:14" x14ac:dyDescent="0.55000000000000004">
      <c r="B21" s="8" t="str">
        <f>LEFT(VALUE(LEFT(Table1[[#This Row],[NumberWithMax5kDigits]],20)),14)</f>
        <v>0.549539312981</v>
      </c>
      <c r="C21" s="1" t="s">
        <v>18</v>
      </c>
      <c r="D21" s="1">
        <f>(LEN(Table1[[#This Row],[NumberWithMax5kDigits]])  + INT(IMLOG2(LEFT(Table1[[#This Row],[NumberWithMax5kDigits]],10))))</f>
        <v>5005</v>
      </c>
      <c r="E21" s="1">
        <f>LEN(Table1[[#This Row],[NumberWithMax5kDigits]]) - IF(LEFT(Table1[[#This Row],[ShortNumber]],3) = "0.0",3,IF(LEFT(Table1[[#This Row],[ShortNumber]],1) = "0",2,1))</f>
        <v>5004</v>
      </c>
      <c r="F21">
        <v>10000</v>
      </c>
      <c r="H21" s="8" t="str">
        <f>IF(Table1[[#This Row],[DecDigitsInFile]]&gt;5005,Table1[[#This Row],[ShortNumber]] &amp; ".txt","")</f>
        <v>0.549539312981.txt</v>
      </c>
      <c r="I21" s="10" t="s">
        <v>19</v>
      </c>
      <c r="J21" s="10" t="s">
        <v>19</v>
      </c>
      <c r="K21" t="s">
        <v>119</v>
      </c>
      <c r="L21" t="s">
        <v>119</v>
      </c>
      <c r="N2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Const_0_549539312981= new ("-log(gamma), where gamma is Euler's constant", "-log(gamma), where gamma is Euler's constant", "http://www.plouffe.fr/simon/constants/loggamma.txt", "http://www.plouffe.fr/simon/constants/loggamma.txt", "", 10000, "0.549539312981644822337661768802907788330698981263064791090151304576631420055753047562618989112761406841466927579190404955263185905450417734549848078207129395256287725094703876281688270975610026115640887588688941913997042653783932351083237495368714179298779430006988031529060068363923551868193847735583805594168390865862502841553060753907344342607909650625913030645934230065412361060041118607489217466750646152610084342112598824754610882388242853943164542815895062909372855640631712860573282601614291502634498747909691567676023896506619892254286017265556137668232879979106763396277690382632708921983945723004134436186540795336233872024571164606914425387868318065981441791062732328732985894358404464513569906835067495862965072477055694509983292056288856482328938870143806454829631850627571946095715963196098332395908043814727924202044951630996761465272519475708187485360001805412870630161058865601097015592439767669989094255929681870729160076789008393992781794303476390351420385730873643537843474717035784106957359760207234541767376359305839859123596497048714482696738294721488730111301237003273259501487030206683299516974759097365150729888126472021021023780828161465200729013282918617134810297546646561435076329066844557063414748560948083905018877270428273733859006923675558291625582948243247815338737691363173470303742294238561407726520996166716949073922144077552159675216380203933600527330127703726610214029453706730364849163236836153129327948197725774867321546327177599335971884373860099240364976623584587257232162435354041648897720528997003218453204023503593776082573175356100112403746226197855916047876537187757396413963130286488743270370303201651912165142415037319654395248767091135929839719285704461869998902939883594248057931683566522561974176428496363427302939707460346059213908007460804389941682172264362027317433082758827950942960272990849576334259938762011316983004101134950159945954709436042140488682366130373332621390077994745294413556064781333898374962417966415158015851672576169050875413529219033569718238354372328494739607911079928398235308624465651709676042321527082424190058108986196716377215611189576309265386738193383905196971352495641933958599880734850630245828723914734801959923365737562073018864185344761506073256122065922875591467149697140128575833946962315336131355488864552552699154249998446137856316959170382494448890061624312100380197261444033229641977044798352115274857996569607893507774758717768867065063636422495959823023219134854336984353096043616513721363992302193925407972811671741891340093024656123438120421393588338865573162847162104398706368172963537605035959266244300224494236490951757434016813580384666336984068684251448835392227752497413335463905022774333282830318136775650470108089539909898814183899605564965838112910894598819628568730503232568837275662364332080320728555375965105046374405411475921127919635188433432450846950934242166377381152370516869626517874629976670509952377984609659862490617161084425884557860100558599945962681231628771781074405119887404267210208243556141450178502412515107337809147490981577141658449704722402279944261993741761447060195914721633122463203966079325091345718060106406397854730227725883832398700358704512585932781778952775495393447537899738222633624558184997380010862962804117475467368530170966265981200653227404903147133496864440720271299544848470119471941045293261200681701436502081362293165026625797540346185113107218637424457576534779616809942288189059411608801637918991949737342447754785962099669256145177666923317604985342108151726497312668748243922021926261913476459048180004232464690553138355890116710749845020846059544537098916500786183339792151649088863065457677451812091573633738863642694378156378499997306204185165296062427581354292241039026297492151013957239154013144601738740324237447203975965818779272116355717005947431007925991265709118243436514233188064899076355459479092462155744634561631628115497190330085045211316695770462097152224606927156038251807541728388373211258552262385592281106751130965874385042088504394453739210302583050843417300354446796699678377137799836012673852786127363714643877626448870231598133615395643537239856260120365032346689982424890676935374843359377642997496849132990643351428253574951273774222031562938829639171165334246290029083618694108747075050967181712291484257859197670559326924667583332023000398080697988617092196315855440969041553808871887914346253382569284907119106128829917805590088577200674599075680719551013800378528346865787095913394749385625976405374174750434128534128926538566250023327271914267572105845940134165425677643116155450265228094936164935042053120197689910515338302008991733098888554883531479934515975769248494491117769229110124967331942185659532076361994594383951815950699914706417227022762492994337611234455612305344487847962979227602663686103937565226294922297292197865197347217830654363456155995751764485589457595573400609524656929699047261190135901133863703202159841142210816339995153442731042614517880557668754110444360151576744137637732110125282263462", 5004);</v>
      </c>
    </row>
    <row r="22" spans="2:14" x14ac:dyDescent="0.55000000000000004">
      <c r="B22" s="8" t="str">
        <f>LEFT(VALUE(LEFT(Table1[[#This Row],[NumberWithMax5kDigits]],20)),14)</f>
        <v>0.561459483566</v>
      </c>
      <c r="C22" s="1" t="s">
        <v>20</v>
      </c>
      <c r="D22" s="1">
        <f>(LEN(Table1[[#This Row],[NumberWithMax5kDigits]])  + INT(IMLOG2(LEFT(Table1[[#This Row],[NumberWithMax5kDigits]],10))))</f>
        <v>5005</v>
      </c>
      <c r="E22" s="1">
        <f>LEN(Table1[[#This Row],[NumberWithMax5kDigits]]) - IF(LEFT(Table1[[#This Row],[ShortNumber]],3) = "0.0",3,IF(LEFT(Table1[[#This Row],[ShortNumber]],1) = "0",2,1))</f>
        <v>5004</v>
      </c>
      <c r="F22">
        <v>10000</v>
      </c>
      <c r="H22" s="8" t="str">
        <f>IF(Table1[[#This Row],[DecDigitsInFile]]&gt;5005,Table1[[#This Row],[ShortNumber]] &amp; ".txt","")</f>
        <v>0.561459483566.txt</v>
      </c>
      <c r="I22" s="10" t="s">
        <v>120</v>
      </c>
      <c r="J22" s="10" t="s">
        <v>120</v>
      </c>
      <c r="K22" t="s">
        <v>312</v>
      </c>
      <c r="L22" t="s">
        <v>121</v>
      </c>
      <c r="M22" t="s">
        <v>253</v>
      </c>
      <c r="N2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Const_0_561459483566= new ("exp(-gamma)", "exp(-gamma)", "https://oeis.org/A080130", "https://oeis.org/A080130/b080130.txt", "G. C. Greubel", 10000, "0.561459483566885169824143214790880786765710386925153168154159076045087967074285637132871158934214358767319131009545041838152949647651043852056678091513130577479582928702600314148706465448985364053284772115805431595834463767883748010326263482569988500405651783603397262374769485536371885973284371484689270209667123402407357178527426326962187989151147341053596439543961809294588393018178710747250536585078886433232833176247785614262626659106953467796942446381097302551114618603314388777267701666394183890433015328284195596778877374436905902972215050350386594898528708656170828614514521918440600624775992576496036803719359188123990550140786375401189620613206453639140590242242217159154831612491098775586168253217852861158480788880242818885628375802810575975173701480906857750426501029288721652327523464767749973586142690855195941236306694768310432084670835068787317113516251438604676021629951339455498656637298336873990659124772598528114423380684958517542044474940831957885366395047453143879067372426346338327600289874056865575130393511216632801928449563594695412109910275965757627372508084309439637780158817589330513689856181640749819848788021802787276197400115576268152395376307446077423373294900973310597493172633736154288941141425214969167170522878081625847280943573773934578168737220627186040418983094811766870135665266797740495012461976023021116101399377797696472856692956125840313727633180281268813555241284963807663899379808830983184935692819948678612799699211483809231481173879451529171238297724823378423392457504817061722815120481098771065847158482094677618509364533408494347149855677552508900244834363725030736695002766003721286163424034346028810186792534794036446284577377232436060313500394778030748545098075307744465295504485044969923174559104343549108535426496076373889596771228722442821759200890400469810891542335928273942004404124335437560485679991577029779806533029902321922747848349783606184750882853313427849276852546646677611005062038842565229788867132886694774773039508389378379156649518543275476401112250334069715022698691772126680919455631729030099444406250017700789018584484038199536707247800284669755131200749192431405825187354821757694797726593006898627962624649715980724859984679010426484250309784793309480477155738949782462787006538534636891758739906003988638335946694712755701709990602443385215066678096851531758034580924600946250446735377218482448207406571330732765982692311538744451434668973040129984860710059007834415261647610204047928576437605315207713847081916262713979620161643181858576119532061264160967974343559724399579948878104276213575044491168364367061027590212734759746980698466327268566305284053201425640056336003533742366306095040050845413431200484097566316474649742145428569822942988990158377739376387500586742254463590180156157240055330786863724646258919719348259577030948418938368979380309547207008079817688990293391514731387630342773227541105995347538981462007166707498518361682096950376658735065159818613474885257991009596376478973772469415168144192900370049784205008786992520690713207687679581799845249009093447179502234244860625478481157635026123866868219224784723095990816406004226620541853844722742941372910492044238459061585576114138080080735749985297087203765277239898456751666222663845286604063875478744926513058600243132254542949780789566421714154217198295270441329467571955206155946164449939835903406930566240777534279612681952456679834334077870975226644593806100844763146164097231101878304813652108451697156222831563438600835539571443999555055361514801997348366178154949586147422472114230313072323784705973725749987450993311066641384233368005903600266239782366662018595973187371974414571174530322742569415848194614935984626628497431265356121990105786621581924135618744060083902856790572788541953307387858756443125135674984686966371944778547292553189944575489103791631977279327636842298968215638688138696982613532658111938895955007899502935523193134967919719826001630188204583315659607581893361705907591824615941900574216216766419938256688934622240911162757810439951655676420301052090791593805210013295677408327231789207257411627134378479372804388130072277958612837804560200221048525253173023470120490781226300987623010911180394162954435769307708210918528509239210347010058511061591142119772709893068929534465922265951652736562347129116084222490250031947765120795237861538067083129597031131327278044217090571091452543185276525574964030886312286768928510349683192555391522895378074262870106375363753837917816202738960145730932142226327876056247387591109627915382880671696768553309144808578329314121315913531574235377903972808450399491286305683918728475867772423398372474464340473540935561874625134506172178859541999316342247055516102582072819766705566755684504864095221887733966263394161713641780002113719066229368639989142967053111495838324417155112526380836777922800481764563949610774939104709817110174835724270555412000101542557311207452625951240423610870207180772531910698859801449184537785789378308128920951990781124115016822813933738062237357851", 5004);</v>
      </c>
    </row>
    <row r="23" spans="2:14" x14ac:dyDescent="0.55000000000000004">
      <c r="B23" s="8" t="str">
        <f>LEFT(VALUE(LEFT(Table1[[#This Row],[NumberWithMax5kDigits]],20)),14)</f>
        <v>0.567143290409</v>
      </c>
      <c r="C23" s="1" t="s">
        <v>21</v>
      </c>
      <c r="D23" s="1">
        <f>(LEN(Table1[[#This Row],[NumberWithMax5kDigits]])  + INT(IMLOG2(LEFT(Table1[[#This Row],[NumberWithMax5kDigits]],10))))</f>
        <v>5005</v>
      </c>
      <c r="E23" s="1">
        <f>LEN(Table1[[#This Row],[NumberWithMax5kDigits]]) - IF(LEFT(Table1[[#This Row],[ShortNumber]],3) = "0.0",3,IF(LEFT(Table1[[#This Row],[ShortNumber]],1) = "0",2,1))</f>
        <v>5004</v>
      </c>
      <c r="F23">
        <v>10000</v>
      </c>
      <c r="H23" s="8" t="str">
        <f>IF(Table1[[#This Row],[DecDigitsInFile]]&gt;5005,Table1[[#This Row],[ShortNumber]] &amp; ".txt","")</f>
        <v>0.567143290409.txt</v>
      </c>
      <c r="I23" s="10" t="s">
        <v>22</v>
      </c>
      <c r="J23" s="10" t="s">
        <v>22</v>
      </c>
      <c r="K23" t="s">
        <v>313</v>
      </c>
      <c r="L23" s="3" t="s">
        <v>248</v>
      </c>
      <c r="M23" t="s">
        <v>249</v>
      </c>
      <c r="N2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Const_0_567143290409= new ("Omega constant", "Omega constant", "https://oeis.org/A030178", "https://oeis.org/A030178/b030178.txt", "G. C. Greubel and Stanislav Sykora", 10000, "0.567143290409783872999968662210355549753815787186512508135131079223045793086684566693219446961752294557638024972866789785452358465940072995608516439289994614311571492959803594376698474635606134226846135698957045397762485570786587733706356633301238430455635429786085090154290819208560557523748196584659508072730890501573361831596070667108039283918360149499646349348448317465915933636893368097149085698371751009354679216674755288973147558892503057282246048651248541096883184487704334677270165744647652006270133604948057883875774914635983034808686985627342099151198306130250270223729283872721654242657269843069389068587482964216782342550420030719667952208955909369133439500511549495427167687894947024438303378784002606637609098563645828787818795338304237475555696975428665613548054009011047712373247301680884200933425919337430193546623530765672709757612188413859944428280026352506844475255962250611387848128978427693880472920268889238516484753423844953902789609971106054784221206136198311197337622797609649101177108813740704973246110624174626423712288448363316122377672323956720449417124820781245464060742399329777936936214173421717037950028338827445320850648163710222858181359053292530882159083164994821506543087658878487000934714830569260323723000849775036826488476045812278811745625465394708504777426193950540674699714326681509296038176699443690407997569519915908818823895932670754807450929422587088498331216288395533864814166377327685873381865192560945204768628475007098819606477671077249628785536364253190958075300502207261296738786302800231081311573207045834899879066794994748124724953815352957345965108492073750004283889272761655578856543090895404753642942568630518750562049278681356571806745332224130301705929233615012078899398447444484913773096638538036840131569778948817740237523328131057347650791192087509179295280784232260232025249228695677260539090140237025826981700779498870363552655878252098182991668660953324884830817656188844887731884579649629844915140984625642962465501509819478596018201970309391316374117088977007649409977390650728526816201929917893028524637994766724392044424277888170768261235369970105916848154882344003978804694382534112776768414777983159255066775636049149552551557434185816480671645714700780886165192313277265160260005500662560470094304683166652426181998248025932150825766309669457874259397190807289358490179706624415615157315105468724199217658009141129153951277310847242107317226514545093830872293929343825498848613251654755577390207576295178987052349029278297149253915079423249531678028110610277502409581280366649606653666740916848786370292395380727277269738661831802289266854585228393260981975884171560241801858594013764457108372878085530417917226285477852477878405210858070271723947341596605309405038524892051590110770306135349706376298554464122442464601784708372698206171048269545831594092465891227565771286470508683924912846831837488074551901316163136856124902664670934680546060108015498638687672064810118536014170246820136849462979493009086595108954729098602130460531902287110501513155139257679459054346886493877419796577991134604457616486698150588719912557068042571105557274945050102769875356478126980179717936942628964934101100040001106438980501256539863977245782547818589630094805430735838407127403659099008256740098327542781525431689401264873574658597139998108382796502841156613790015207775198161548153346627805123350383851962999235579819214039381539245638173519628662401814944328826399419059264382207548986059776201744938433855185111420207914563888253777209695527975338867298987022264430064907737242895509641268932983194666797102833208889001290751454442398428375505850670046270404012575505633468274144124827530029921082682982044345417573044442642720363804431519664282221698661149131563467628560919877721099117824321060119740435472287253003247406145841769938696371682531500109405375885080202726884573860953231226632483186095206678111436909210800498156755006273071172206155543035977040379570216062631807761068040955009929884425407840057312960763359231934951273074769873513339732871377071982826789977259660974674241223474125829183716809609358280699227196560257080738489677296387134563373565694646847302882258954786387519476403821713889206072883743873008280154569621523727912607014165072912337350785085216608745711744741312113416055599862535197347674137619042833246336399347051813758490732598975332398960772633059831528198473524280660078569991206608636119387340598525585162302386887435181684671442645124370075240078674429865406333995058062723420438515566412387552654628813525715256792644247961642459658656962220455146084614801983179567354155527827918227030910615334980745366719477501964373562148392162166733180292819111895269564071514289683321989920205796541239140431647384279446069235439240110441880889704721976543225740013654432864282653091885152553198488048482412073533541462790175968466155546613664131619844588470696941279139938083069031986285878881709705166592458906345137991182732685216132709484151788949831929110944766927230601110677708973856184445585158", 5004);</v>
      </c>
    </row>
    <row r="24" spans="2:14" x14ac:dyDescent="0.55000000000000004">
      <c r="B24" s="8" t="str">
        <f>LEFT(VALUE(LEFT(Table1[[#This Row],[NumberWithMax5kDigits]],20)),14)</f>
        <v>0.567555163306</v>
      </c>
      <c r="C24" s="1" t="s">
        <v>88</v>
      </c>
      <c r="D24" s="1">
        <f>(LEN(Table1[[#This Row],[NumberWithMax5kDigits]])  + INT(IMLOG2(LEFT(Table1[[#This Row],[NumberWithMax5kDigits]],10))))</f>
        <v>109</v>
      </c>
      <c r="E24" s="1">
        <f>LEN(Table1[[#This Row],[NumberWithMax5kDigits]]) - IF(LEFT(Table1[[#This Row],[ShortNumber]],3) = "0.0",3,IF(LEFT(Table1[[#This Row],[ShortNumber]],1) = "0",2,1))</f>
        <v>108</v>
      </c>
      <c r="F24">
        <v>0</v>
      </c>
      <c r="H24" s="8" t="str">
        <f>IF(Table1[[#This Row],[DecDigitsInFile]]&gt;5005,Table1[[#This Row],[ShortNumber]] &amp; ".txt","")</f>
        <v/>
      </c>
      <c r="I24" s="10" t="s">
        <v>23</v>
      </c>
      <c r="J24" s="10" t="s">
        <v>23</v>
      </c>
      <c r="K24" s="3" t="s">
        <v>122</v>
      </c>
      <c r="L24" t="s">
        <v>370</v>
      </c>
      <c r="M24" t="s">
        <v>244</v>
      </c>
      <c r="N2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Const_0_567555163306= new ("ABS(i^i^i^...)", "ABS(i^i^i^...)", "https://oeis.org/A212479", "https://oeis.org/A212479/b212479.txt", "Stanislav Sykora", 0, "0.567555163306957825384613144192453343903229766663933997097389276576459567459773065988608487759929951663978567", 108);</v>
      </c>
    </row>
    <row r="25" spans="2:14" x14ac:dyDescent="0.55000000000000004">
      <c r="B25" s="8" t="str">
        <f>LEFT(VALUE(LEFT(Table1[[#This Row],[NumberWithMax5kDigits]],20)),14)</f>
        <v>0.577215664901</v>
      </c>
      <c r="C25" s="1" t="s">
        <v>24</v>
      </c>
      <c r="D25" s="1">
        <f>(LEN(Table1[[#This Row],[NumberWithMax5kDigits]])  + INT(IMLOG2(LEFT(Table1[[#This Row],[NumberWithMax5kDigits]],10))))</f>
        <v>5005</v>
      </c>
      <c r="E25" s="1">
        <f>LEN(Table1[[#This Row],[NumberWithMax5kDigits]]) - IF(LEFT(Table1[[#This Row],[ShortNumber]],3) = "0.0",3,IF(LEFT(Table1[[#This Row],[ShortNumber]],1) = "0",2,1))</f>
        <v>5004</v>
      </c>
      <c r="F25">
        <v>20000</v>
      </c>
      <c r="H25" s="8" t="str">
        <f>IF(Table1[[#This Row],[DecDigitsInFile]]&gt;5005,Table1[[#This Row],[ShortNumber]] &amp; ".txt","")</f>
        <v>0.577215664901.txt</v>
      </c>
      <c r="I25" s="10" t="s">
        <v>407</v>
      </c>
      <c r="J25" s="10" t="s">
        <v>407</v>
      </c>
      <c r="K25" s="3" t="s">
        <v>309</v>
      </c>
      <c r="L25" t="s">
        <v>123</v>
      </c>
      <c r="M25" t="s">
        <v>230</v>
      </c>
      <c r="N2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Const_0_577215664901= new ("Euler–Mascheroni constant", "Euler–Mascheroni constant", "https://oeis.org/A001620", "https://oeis.org/A001620/b001620.txt", "Harry J. Smith", 20000, "0.577215664901532860606512090082402431042159335939923598805767234884867726777664670936947063291746749514631447249807082480960504014486542836224173997644923536253500333742937337737673942792595258247094916008735203948165670853233151776611528621199501507984793745085705740029921354786146694029604325421519058775535267331399254012967420513754139549111685102807984234877587205038431093997361372553060889331267600172479537836759271351577226102734929139407984301034177717780881549570661075010161916633401522789358679654972520362128792265559536696281763887927268013243101047650596370394739495763890657296792960100901512519595092224350140934987122824794974719564697631850667612906381105182419744486783638086174945516989279230187739107294578155431600500218284409605377243420328547836701517739439870030237033951832869000155819398804270741154222781971652301107356583396734871765049194181230004065469314299929777956930310050308630341856980323108369164002589297089098548682577736428825395492587362959613329857473930237343884707037028441292016641785024873337908056275499843459076164316710314671072237002181074504441866475913480366902553245862544222534518138791243457350136129778227828814894590986384600629316947188714958752549236649352047324364109726827616087759508809512620840454447799229915724829251625127842765965708321461029821461795195795909592270420898962797125536321794887376421066060706598256199010288075612519913751167821764361905705844078357350158005607745793421314498850078641517161519456570617043245075008168705230789093704614306684817916496842549150496724312183783875356489495086845410234060162250851558386723494418788044094077010688379511130787202342639522692097160885690838251137871283682049117892594478486199118529391029309905925526691727446892044386971114717457157457320393520912231608508682755889010945168118101687497547096936667121020630482716589504932731486087494020700674259091824875962137384231144265313502923031751722572216283248838112458957438623987037576628551303314392999540185313414158621278864807611003015211965780068117773763501681838973389663986895793299145638864431037060807817448995795832457941896202604984104392250786046036252772602291968299586098833901378717142269178838195298445607916051972797360475910251099577913351579177225150254929324632502874767794842158405075992904018557645990186269267764372660571176813365590881554810747000062336372528894955463697143301200791308555263959549782302314403914974049474682594732084618524605877669488287953010406349172292185800870677069042792674328444696851497182567809584165449185145753319640633119937382157345087498832556088887352801901915508968855468259245444527728173057301080606177011363773182462924660081277162101867744684959514281790145111948934228834482530753118701860976122462317674977556412461983856401484123587177249554224820161517657994080629683424289057259473926963863383874380547131967642926837249076087507378528370230468650349051203422721743668979284862972908892678977703262462391226188876530057786274360609444360392809770813383693423550858394112670921873441451218780327615050947805546630058684556315245460531511325281889107923149131103234430245093345000307655864874222971770033178453915056694015998849291609114002948690208848538169700955156634705544522176403586293982865813123870132535880062568662692699776773773068322690091608510451500226107180255465928493894927759589754076155993378264824197950641868143788171850885408036799631423954009196438875007890000062799794280988637299259197776504040992203794042761681783715668653066939830916524322705955304176673664011679295901293053744971830800427584863508380804246673509355983232411696921486064989276362443295885487378970148971334353844800289046665090284537689622398304881406273054087959118967057493854432478691480853377026406775808127545873111763647878743073920664201125135272749961754505308558235668306832291767667704103523153503251012465638615670644984713269596933016786613833333344165790060586749710364689517456959718155376407837765018427834599184201599543144904772555230614767016599341639066091205400532215890209134080278225153385289951166545224586918599367122013215014480142423098625460448867256934314887049159304464018916450202240549538629184758629307788935064377159660690960468124370230546570316067999258716667524721940977798018636262563358252627942239325486013269353070138893743692384287893851276474085654865028156306774044220306440375682630910291751457223444105036931771145217088890744641604868870108386231142612844142596095637040061920057933503415524262402620646569354306125852658345219212149777187806958660851633492210483673799459259434037956000219278541837941776020336559467307887983808481631467824149235464914887668336840749289386528186304858982035481862438384817599763584907518079148063494391628470548220075494534898613382723573092219003074009680033766684493250556765493753031811251641055249238407764514984239576201278155232294492885455785382024891894244185709591955820810007157838403962747998581788088886571683069943606073599042106851142791316969959679230082898815609753833", 5004);</v>
      </c>
    </row>
    <row r="26" spans="2:14" x14ac:dyDescent="0.55000000000000004">
      <c r="B26" s="8" t="str">
        <f>LEFT(VALUE(LEFT(Table1[[#This Row],[NumberWithMax5kDigits]],20)),14)</f>
        <v>0.599070117367</v>
      </c>
      <c r="C26" s="1" t="s">
        <v>89</v>
      </c>
      <c r="D26" s="1">
        <f>(LEN(Table1[[#This Row],[NumberWithMax5kDigits]])  + INT(IMLOG2(LEFT(Table1[[#This Row],[NumberWithMax5kDigits]],10))))</f>
        <v>107</v>
      </c>
      <c r="E26" s="1">
        <f>LEN(Table1[[#This Row],[NumberWithMax5kDigits]]) - IF(LEFT(Table1[[#This Row],[ShortNumber]],3) = "0.0",3,IF(LEFT(Table1[[#This Row],[ShortNumber]],1) = "0",2,1))</f>
        <v>106</v>
      </c>
      <c r="F26">
        <v>0</v>
      </c>
      <c r="H26" s="8" t="str">
        <f>IF(Table1[[#This Row],[DecDigitsInFile]]&gt;5005,Table1[[#This Row],[ShortNumber]] &amp; ".txt","")</f>
        <v/>
      </c>
      <c r="I26" s="10" t="s">
        <v>124</v>
      </c>
      <c r="J26" s="10" t="s">
        <v>124</v>
      </c>
      <c r="K26" t="s">
        <v>125</v>
      </c>
      <c r="L26" t="s">
        <v>369</v>
      </c>
      <c r="M26" t="s">
        <v>371</v>
      </c>
      <c r="N2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Const_0_599070117367= new ("lemniscate constant Formula: (2*Pi)^(-1/2)*gamma(3/4)^2", "lemniscate constant Formula: (2*Pi)^(-1/2)*gamma(3/4)^2", "https://oeis.org/A076390", "https://oeis.org/A076390/b076390.txt", "Robert G. Wilson v", 0, "0.5990701173677961037199612461401619391136063316078257791318374764732026070719578354179427782448966946879536", 106);</v>
      </c>
    </row>
    <row r="27" spans="2:14" x14ac:dyDescent="0.55000000000000004">
      <c r="B27" s="8" t="str">
        <f>LEFT(VALUE(LEFT(Table1[[#This Row],[NumberWithMax5kDigits]],20)),14)</f>
        <v>0.624810533843</v>
      </c>
      <c r="C27" s="1" t="s">
        <v>90</v>
      </c>
      <c r="D27" s="1">
        <f>(LEN(Table1[[#This Row],[NumberWithMax5kDigits]])  + INT(IMLOG2(LEFT(Table1[[#This Row],[NumberWithMax5kDigits]],10))))</f>
        <v>106</v>
      </c>
      <c r="E27" s="1">
        <f>LEN(Table1[[#This Row],[NumberWithMax5kDigits]]) - IF(LEFT(Table1[[#This Row],[ShortNumber]],3) = "0.0",3,IF(LEFT(Table1[[#This Row],[ShortNumber]],1) = "0",2,1))</f>
        <v>105</v>
      </c>
      <c r="F27">
        <v>0</v>
      </c>
      <c r="H27" s="8" t="str">
        <f>IF(Table1[[#This Row],[DecDigitsInFile]]&gt;5005,Table1[[#This Row],[ShortNumber]] &amp; ".txt","")</f>
        <v/>
      </c>
      <c r="I27" s="10" t="s">
        <v>126</v>
      </c>
      <c r="J27" s="10" t="s">
        <v>126</v>
      </c>
      <c r="K27" t="s">
        <v>314</v>
      </c>
      <c r="L27" t="s">
        <v>367</v>
      </c>
      <c r="M27" t="s">
        <v>368</v>
      </c>
      <c r="N2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Const_0_624810533843= new ("the imaginary part of the limit of f(f(...f(0)...)) where f(z)=sqrt(i+z)", "the imaginary part of the limit of f(f(...f(0)...)) where f(z)=sqrt(i+z)", "https://oeis.org/A156590", "https://oeis.org/A156590/b156590.txt", "N/A", 0, "0.624810533843826586879604447442851444005234456419002327470154314653171055439496407052452891275532950917317", 105);</v>
      </c>
    </row>
    <row r="28" spans="2:14" x14ac:dyDescent="0.55000000000000004">
      <c r="B28" s="8" t="str">
        <f>LEFT(VALUE(LEFT(Table1[[#This Row],[NumberWithMax5kDigits]],20)),14)</f>
        <v>0.636619772367</v>
      </c>
      <c r="C28" s="1" t="s">
        <v>25</v>
      </c>
      <c r="D28" s="1">
        <f>(LEN(Table1[[#This Row],[NumberWithMax5kDigits]])  + INT(IMLOG2(LEFT(Table1[[#This Row],[NumberWithMax5kDigits]],10))))</f>
        <v>5005</v>
      </c>
      <c r="E28" s="1">
        <f>LEN(Table1[[#This Row],[NumberWithMax5kDigits]]) - IF(LEFT(Table1[[#This Row],[ShortNumber]],3) = "0.0",3,IF(LEFT(Table1[[#This Row],[ShortNumber]],1) = "0",2,1))</f>
        <v>5004</v>
      </c>
      <c r="F28">
        <v>20000</v>
      </c>
      <c r="H28" s="8" t="str">
        <f>IF(Table1[[#This Row],[DecDigitsInFile]]&gt;5005,Table1[[#This Row],[ShortNumber]] &amp; ".txt","")</f>
        <v>0.636619772367.txt</v>
      </c>
      <c r="I28" s="10" t="s">
        <v>444</v>
      </c>
      <c r="J28" s="10" t="s">
        <v>443</v>
      </c>
      <c r="K28" t="s">
        <v>127</v>
      </c>
      <c r="L28" t="s">
        <v>366</v>
      </c>
      <c r="M28" t="s">
        <v>230</v>
      </c>
      <c r="N2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Const_0_636619772367= new ("Buffon's constant", "2 * 1/Pi", "https://oeis.org/A060294", "https://oeis.org/A060294/b060294.txt", "Harry J. Smith", 20000, "0.636619772367581343075535053490057448137838582961825794990669376235587190536906140360455211065012343824291370907031832147571647384458314611511869642926799356916959867749636310292310985587701230754869571584869590646773449560966894516047329520456890799022863761847560347610695824481957643747751376342114892399785773600994689390957838443593292387132299624667945851218797794608751526299146267856964155983496557394439935472396799849771502340684715433724470075068642186190147952038957841459037335072237209977986541221308627102012881299111265588664091786992478392663362424067212143992535647949995331146617741119020280064962710257555398285243520488797504590725511058951562532272185831913927045249709256279843100098001191039428356227611187140526100840065270984083699246424962245824812585936356993836765740846301630224803486106427208868636563029898330890390985141599500621317563255927089637433019188293314876162799903630630831397388157435931234869370256146758046650182823773310525074600104490871884612845039801754671780150502243345268467810390325128997664933372580424494147514252454546768668568278987840517002313344212478434378039358226874839818986041726495262070323357771919883998021017550264517783533227384203141166060564161957195402555264310478797229364155998314767562392374951088247501728908757205465021044955121550155524427256270617363313114107733707198224283161544241410955984980503982997105188094376382337204659318564742310849623017797828087159079169637961309179080866598414261272614176015362759498870766355052763866027857619107882750734627112419119181801413583033207527354751751064499259812239862320876334395004140508516172926321994878747511037862653848841368177634219914015170954777174146477511317149437513738812920948583351694228474545367717840732729167856660035132317325413991163989834597161069802439574756378353220134812215221892492863237727907041291325256759238999289753340697427959390004158002735520159146894398432096010956043499819419151694273044559795613075989708333984459683315615107138972142018273824334685917233826893308141941570224808347357296398248847013273576083883174283099861995234744265443874647868149898168411324877007384899339964644598266224151878704559725131984310433111960403132144009353091951634160955046229781723704047640217351993556186196849931806428291412020908840944070093252692719037244201312620437495654558581223170428720334471819506898583921895909169792436803748503147673331583545135961743474666559026937805638014549308766972455522655322903692110389380242192851112148261351132128683950939866273963201307954026967165858734033126467413257344642923980599412479278935033776839366623816609002573577251457761535534246035190865800682588270075098242366434867431431756904939025326844531994623766387562879402754976920230076790822760152873570248813549694145027233416626069188435246887183747330259540749998994834212466393224405568578178406459538110810045644280994086958980415466945615491440398699572694247248284696191559747554622769231394009222822857625455452809474080429640229943691244628878720159129903812006678340884921385675094601741870585826263887604492339068397238834365134586676767107755165733262266026792528656608403582846914495370428271380704044538032027979073689427958499522063103923813588323419002390145062596137577816823271545742732168001260382378973757010179402699657163459005769213285329827804653978271015757696144362175334211316973688139793746460586529144099106666419812562629374302120563633119523659146773739690950410539991319828072647857284932561903051589936331564696389913055159672679975794999086079592749066517840732215833310083694540274155569138729890398901132030674277503346388916792977189896246552732455833226977394067714389532949570649609738007991239761608758453933709445470579965530861666425369931745496740244904434452847994533851388397673597709718236625133359619215284700046448466688207650317214211716964537612464536449981273543707833961775387231396389593123542118818061221596560395479536353461934660889867449634901605616036471496848818092301338958901525976155367623473692463785290977356264500649572425132781295533568526138225526047008140434983823280449501743907262136074962957736145359121552688401812676731807795183670695816711516974110469628984237566410929131517872774596515798859813730210894366637192289919943224507602932875378107177340182320780997026522481950646453746135968115018083422137657639620519309098186364725288931362046664626028393502297349181945248164486865523662424644662928000333224458424725121305034783806409852866455430645921887973083108526576480637984044253132208303833394012203163823399319287469611593542055329582808323055902017169039390588284065707897538017236663458113441299734417418628950231664546529648183123987886265360886352218317725313112022098452835560749684843697956416402086198723884548830160228438536265725429817596639077743155683173702471132088948045945699700956994914852528087066944302658239309043829662640937514974516528438994358860285229564162905741656718822889061919215260510383164960101378721928810469369196004081932249852135185", 5004);</v>
      </c>
    </row>
    <row r="29" spans="2:14" x14ac:dyDescent="0.55000000000000004">
      <c r="B29" s="8" t="str">
        <f>LEFT(VALUE(LEFT(Table1[[#This Row],[NumberWithMax5kDigits]],20)),14)</f>
        <v>0.660161815846</v>
      </c>
      <c r="C29" s="1" t="s">
        <v>447</v>
      </c>
      <c r="D29" s="1">
        <f>(LEN(Table1[[#This Row],[NumberWithMax5kDigits]])  + INT(IMLOG2(LEFT(Table1[[#This Row],[NumberWithMax5kDigits]],10))))</f>
        <v>1003</v>
      </c>
      <c r="E29" s="1">
        <f>LEN(Table1[[#This Row],[NumberWithMax5kDigits]]) - IF(LEFT(Table1[[#This Row],[ShortNumber]],3) = "0.0",3,IF(LEFT(Table1[[#This Row],[ShortNumber]],1) = "0",2,1))</f>
        <v>1002</v>
      </c>
      <c r="F29">
        <v>1000</v>
      </c>
      <c r="H29" s="8" t="str">
        <f>IF(Table1[[#This Row],[DecDigitsInFile]]&gt;5005,Table1[[#This Row],[ShortNumber]] &amp; ".txt","")</f>
        <v/>
      </c>
      <c r="I29" s="10" t="s">
        <v>449</v>
      </c>
      <c r="J29" s="10" t="s">
        <v>448</v>
      </c>
      <c r="K29" s="3" t="s">
        <v>450</v>
      </c>
      <c r="L29" s="3" t="s">
        <v>451</v>
      </c>
      <c r="M29" s="5" t="s">
        <v>230</v>
      </c>
      <c r="N2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Const_0_660161815846= new ("Twin Prime constant", "Product_{ p prime &gt;= 3 } (1-1/(p-1)^2)", "https://oeis.org/A005597", "https://oeis.org/A005597/b005597.txt", "Harry J. Smith", 1000, "0.660161815846869573927812110014555778432623360284733413319448423335405642304495277143760031413839867911779005226693304002965847755123366227747165713213986968741097620630214153735434853131596097803669932135255299767199302474590593101082978291553834469297505205916657133653611991532464281301172462306379341060056466676584434063501649322723528968010934966475600478812357962789459842433655749375581854814173628678098705969498703841243363386589311969079150040573717814371081810615401233104810577794415613125444598860988997585328984038108718035525261719887112136382808782349722374224097142697441764455225265548994829771790977784043757891956590649994567062907828608828395990394287082529070521554595671723599449769037800675978761690802426600295711092099633708272559284672129858001148697941855401824639887493941711828528382365997050328725708087980662201068630474305201992394282014311102297265141514194258422242375342296879836738796224286600285358098482833679152235700192585875285961205994728621007171131607980572", 1002);</v>
      </c>
    </row>
    <row r="30" spans="2:14" x14ac:dyDescent="0.55000000000000004">
      <c r="B30" s="8" t="str">
        <f>LEFT(VALUE(LEFT(Table1[[#This Row],[NumberWithMax5kDigits]],20)),14)</f>
        <v>0.673881331107</v>
      </c>
      <c r="C30" s="1" t="s">
        <v>26</v>
      </c>
      <c r="D30" s="1">
        <f>(LEN(Table1[[#This Row],[NumberWithMax5kDigits]])  + INT(IMLOG2(LEFT(Table1[[#This Row],[NumberWithMax5kDigits]],10))))</f>
        <v>2002</v>
      </c>
      <c r="E30" s="1">
        <f>LEN(Table1[[#This Row],[NumberWithMax5kDigits]]) - IF(LEFT(Table1[[#This Row],[ShortNumber]],3) = "0.0",3,IF(LEFT(Table1[[#This Row],[ShortNumber]],1) = "0",2,1))</f>
        <v>2001</v>
      </c>
      <c r="F30">
        <v>0</v>
      </c>
      <c r="H30" s="8" t="str">
        <f>IF(Table1[[#This Row],[DecDigitsInFile]]&gt;5005,Table1[[#This Row],[ShortNumber]] &amp; ".txt","")</f>
        <v/>
      </c>
      <c r="I30" s="10" t="s">
        <v>128</v>
      </c>
      <c r="J30" s="10" t="s">
        <v>128</v>
      </c>
      <c r="K30" t="s">
        <v>129</v>
      </c>
      <c r="L30" t="s">
        <v>365</v>
      </c>
      <c r="M30" t="s">
        <v>244</v>
      </c>
      <c r="N3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Const_0_673881331107= new ("the real part of the infinite nested power, (1+(1+(1+...)^i)^i)^i", "the real part of the infinite nested power, (1+(1+(1+...)^i)^i)^i", "https://oeis.org/A272875", "https://oeis.org/A272875/b272875.txt", "Stanislav Sykora", 0, "0.673881331107875515780231190468101933876450334793372545489981351669312130327529380750850763117317941636101068393189389559019688841502780646798398895277806074451793308994342605622923395649530937645100509492162798186085068425571296988083887235541372372175352062292082278130880545550070014097904941807326692612081233887534600719177844537490989398345982162135688313489354926661328689866829830192318580514657580564294337887514959133748370503787400668267200844465425122169366457054272069518455757916100365141559243540007488708056926531108491318539902308608739726005941565866988996603384012255414969746831535814784689378096012008060994842423688571273672702964382591815443348794038779928657002889189292477836584052218687684797345060676469195020982817646235149484169360645088042416785085395498622208401591699817161463024500401131399003888771109143159990660947631749847391728608482901766564871451511522198022152582987332432840490035704635669310533384646428977565494430759453251453681267212653676735259508415081542369419136359722193098644238382033200511645145200760099904586385704586914597014431591165002965685128801788758332146534942347204018632211070063429171941320153317353071096235824952365621238709780122264192773806639963999363971316828076649613874779811289798990009866363683488254273069350056155147926071273300841818598459381597334985210293856872305056750309968142086425310403409264236108500119486652956748845631792594842409396678603808209121905502650527968027949442803764584507508830773639687291189018178030923511867563763759579372676681395375842249938940174645077809609061830107182156788615876923711556329565454585889646410858725063042878928550535945064445218788847644365360963410349080575015210350138776504798376649219770689546192220914486033622173941491742000008548244109289289740836035623752034727680499855728289609920999143612068326788225349710380580440136739477779534382216919426608954956941278932820583021464730955549360364009111755985425960770747710298860903588501417130563502134139006355609167171", 2001);</v>
      </c>
    </row>
    <row r="31" spans="2:14" x14ac:dyDescent="0.55000000000000004">
      <c r="B31" s="8" t="str">
        <f>LEFT(VALUE(LEFT(Table1[[#This Row],[NumberWithMax5kDigits]],20)),14)</f>
        <v>0.685947035167</v>
      </c>
      <c r="C31" s="1" t="s">
        <v>27</v>
      </c>
      <c r="D31" s="1">
        <f>(LEN(Table1[[#This Row],[NumberWithMax5kDigits]])  + INT(IMLOG2(LEFT(Table1[[#This Row],[NumberWithMax5kDigits]],10))))</f>
        <v>2002</v>
      </c>
      <c r="E31" s="1">
        <f>LEN(Table1[[#This Row],[NumberWithMax5kDigits]]) - IF(LEFT(Table1[[#This Row],[ShortNumber]],3) = "0.0",3,IF(LEFT(Table1[[#This Row],[ShortNumber]],1) = "0",2,1))</f>
        <v>2001</v>
      </c>
      <c r="F31">
        <v>0</v>
      </c>
      <c r="H31" s="8" t="str">
        <f>IF(Table1[[#This Row],[DecDigitsInFile]]&gt;5005,Table1[[#This Row],[ShortNumber]] &amp; ".txt","")</f>
        <v/>
      </c>
      <c r="I31" s="10" t="s">
        <v>130</v>
      </c>
      <c r="J31" s="10" t="s">
        <v>130</v>
      </c>
      <c r="K31" t="s">
        <v>131</v>
      </c>
      <c r="L31" t="s">
        <v>364</v>
      </c>
      <c r="M31" t="s">
        <v>244</v>
      </c>
      <c r="N3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Const_0_685947035167= new ("the power tower of Euler constant gamma", "the power tower of Euler constant gamma", "https://oeis.org/A231095", "https://oeis.org/A231095/b231095.txt", "Stanislav Sykora", 0, "0.685947035167428481875735961980417358748862141870301506701866858170301876714695738561783737016591110489150779698549225161169775251964412034231414389417128432432783068881402877314472020677662917062215411828994208695002183755381055329708271774689142344704214419735855063788360783589366474710217980685302067387795731069427527494731355441138775468429811579271370943843583650264510808290950463167005906509820765021153590884685683015454215718877696184931730290337644716536082477797163755243124741107134753563244146570807554637675720386148398031452311147492958173876351488452689147292377456007075536844904602416426559684379401458132475709838533813072158224553735202517357363011413781296740841107289691418694034549259021232322008998668349357018531593398788719313877372413662709878852786052332819447144604192930249736250157739587429286302833330939521738957520379421466195396234169980856015720179089896409801257168564950752685923786388567472005395066354129365454521135836860262911195429006368607603895376782081737632671387646439013489480401673894241901304005676328968129401935822594012599788347209832537380898849715847583265695822839446785203909725854839378955634849153586292805207666168380028662168527486802597811549341807789236388782002859025379688114901297320697355852241591996377653665571998648110246591116616365084596204519736638112977214033162993797557234091936955822857253988821059695570755929989772473062298890674751530863106212701053326670390414894391300462964248881054223762545969887914283105177537568087112339272465192390292142915035742403559941471295498919634152915293801937087981557783196193940198220615031629276519501422327073166971936181973591738963629450166756644335514146097018429409898064993991449556504786296966219813531007983655175259293176636098306272539486842856989439486777823869011133700779519436920751389492818873296074146763504388875328535519039209475163326296931861112301484641460861475296151478693546055466790115357682434730936038943952856637718223746184299043330317720582317959631716", 2001);</v>
      </c>
    </row>
    <row r="32" spans="2:14" x14ac:dyDescent="0.55000000000000004">
      <c r="B32" s="8" t="str">
        <f>LEFT(VALUE(LEFT(Table1[[#This Row],[NumberWithMax5kDigits]],20)),14)</f>
        <v>0.693205464623</v>
      </c>
      <c r="C32" s="1" t="s">
        <v>28</v>
      </c>
      <c r="D32" s="1">
        <f>(LEN(Table1[[#This Row],[NumberWithMax5kDigits]])  + INT(IMLOG2(LEFT(Table1[[#This Row],[NumberWithMax5kDigits]],10))))</f>
        <v>2002</v>
      </c>
      <c r="E32" s="1">
        <f>LEN(Table1[[#This Row],[NumberWithMax5kDigits]]) - IF(LEFT(Table1[[#This Row],[ShortNumber]],3) = "0.0",3,IF(LEFT(Table1[[#This Row],[ShortNumber]],1) = "0",2,1))</f>
        <v>2001</v>
      </c>
      <c r="F32">
        <v>0</v>
      </c>
      <c r="H32" s="8" t="str">
        <f>IF(Table1[[#This Row],[DecDigitsInFile]]&gt;5005,Table1[[#This Row],[ShortNumber]] &amp; ".txt","")</f>
        <v/>
      </c>
      <c r="I32" s="10" t="s">
        <v>132</v>
      </c>
      <c r="J32" s="10" t="s">
        <v>132</v>
      </c>
      <c r="K32" s="3" t="s">
        <v>297</v>
      </c>
      <c r="L32" s="3" t="s">
        <v>298</v>
      </c>
      <c r="M32" t="s">
        <v>244</v>
      </c>
      <c r="N3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Const_0_693205464623= new ("abs(i/(i + i/(i + i/...)))", "abs(i/(i + i/(i + i/...)))", "https://oeis.org/A257945", "https://oeis.org/A257945/b257945.txt", "Stanislav Sykora", 0, "0.693205464623797320434363704224138687941021750169219013399555867529558148831661043022336069152681858350564067439740476681349177660708162128445879577924323025028674702082954309778298796592594730434184622080780201270604182262316658727279275990400852903467552293086288897547792577777465752854509651432271790400599220513339924606603399479908778839925542978976143519941521872573891263499525714752275322827442720784751361472746205380372239425143847109984152426853606135126648841685550757302032424450501904577684545948912177674712746846324009189046737062528480092879215620636710489930963073160689558720847851907024849027444039280711764872175656502274015083118497927927100807897442456515590478014495409881115513157503834755816570727234235260472795347582982887690646593046222983612167034165501175981521934013073656398684990779311087584027136350800674755535573007168952729253686925384481504668250937898426203965213745209791111965737579714184394711571371599085578764740239234169534212828894045978247685651089490394570168404256449068307557643932867468932881298598974246884297691637887031130592399113466147192566324119885890580278230878813406563607027867158230439205013376914681361176480088237471588293216880523850673106181516153569781728559028073239467616521644138195917553167367033016049892826809643544894116514581005865022832927460902640326766135620774645685887122482527620908434891578078028855814181770398913903650549777811456848297365654342376449637022671546132765078157223217946971522615052321202915999318923120175980506452276421410158019655227695460673633229579217259655294405321106280218376188463058138399457783934067230821049294377508035497664163973834850714606125184937152075322434409459818084451863035721573233985376527964262954162389287666874539798781246876349242048398829037839214551796508259189664804544688640895806102860821569715497251161230722639911956298162824988318751033345792857196500304087153850784354806244319592398635269969005451775952033054328204700414789332386538971579620753472810731453497", 2001);</v>
      </c>
    </row>
    <row r="33" spans="2:14" x14ac:dyDescent="0.55000000000000004">
      <c r="B33" s="8" t="str">
        <f>LEFT(VALUE(LEFT(Table1[[#This Row],[NumberWithMax5kDigits]],20)),14)</f>
        <v>0.706413134087</v>
      </c>
      <c r="C33" s="1" t="s">
        <v>29</v>
      </c>
      <c r="D33" s="1">
        <f>(LEN(Table1[[#This Row],[NumberWithMax5kDigits]])  + INT(IMLOG2(LEFT(Table1[[#This Row],[NumberWithMax5kDigits]],10))))</f>
        <v>2002</v>
      </c>
      <c r="E33" s="1">
        <f>LEN(Table1[[#This Row],[NumberWithMax5kDigits]]) - IF(LEFT(Table1[[#This Row],[ShortNumber]],3) = "0.0",3,IF(LEFT(Table1[[#This Row],[ShortNumber]],1) = "0",2,1))</f>
        <v>2001</v>
      </c>
      <c r="F33">
        <v>0</v>
      </c>
      <c r="H33" s="8" t="str">
        <f>IF(Table1[[#This Row],[DecDigitsInFile]]&gt;5005,Table1[[#This Row],[ShortNumber]] &amp; ".txt","")</f>
        <v/>
      </c>
      <c r="I33" s="10" t="s">
        <v>133</v>
      </c>
      <c r="J33" s="10" t="s">
        <v>133</v>
      </c>
      <c r="K33" s="3" t="s">
        <v>311</v>
      </c>
      <c r="L33" t="s">
        <v>294</v>
      </c>
      <c r="M33" t="s">
        <v>244</v>
      </c>
      <c r="N3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Const_0_706413134087= new ("e/(Pi+e/(Pi+e/(...)))", "e/(Pi+e/(Pi+e/(...)))", "https://oeis.org/A260799", "https://oeis.org/A260799/b260799.txt", "Stanislav Sykora", 0, "0.706413134087300069274143946139500255335706081219521114582415866883376153440227237060253901799263666184700202774172318261699057248745778626461841691714307713478802623577818968828512979384576420314162422301231452754514891101969020143764017699171542389951631495318035292697778174265682864295880250036663222367583471742772801333479945594872908448654980672653905751801387276168652443672570297095842829360039843171846526024923141344927588528739840795131357771130194838877097882598087228900071372407221173895358717282231908952040022611490520090386304284531565485135483370557252545427705369450818503251064870550316592177662203829028571801193882214760120751494525162138957387779014292827741051184370311275609189589925198969885648543649002462960635235905570958329797525290362236140851201290756122918404235783443351519813557737234744152127341512585400324640538225288826196382527943020885535981124854416598032019190889938066312355926970194369845719406304153719667458696673437477356600637652134184479342856828450376635587474213159933061227134697823765764806331963000774489134885098047355553112473225980031022846469236839041546669628131686502630924668369193521183224969179787521890971460211200303180942383012971537090026248449626305847901409502782600094469679236369017082830942896838996057307710879418029350769750718058482419737357188565065471781851466501446442718884316506689519998679683112120371469010400954527208860300771166013113939234816944990455180943220776718787970936780469257565461189016790655859753519918729478539182074651101319111284710763651619543292803530751646580017532329357700730636603424662675701692476478332586406914014155166638812551503511961525007471020635873431636877100520237558285563411174715834844475386576054194624153959177381435525323073130692435210328501413612156793440138965743671561334626406935712983508718935064792865460541998270272843284893924899587259770698842502791341283551455277295270168819818996803638738106695048902620424876512526804226420590974235733040715533663539411068283817", 2001);</v>
      </c>
    </row>
    <row r="34" spans="2:14" x14ac:dyDescent="0.55000000000000004">
      <c r="B34" s="8" t="str">
        <f>LEFT(VALUE(LEFT(Table1[[#This Row],[NumberWithMax5kDigits]],20)),14)</f>
        <v>0.707106781186</v>
      </c>
      <c r="C34" s="1" t="s">
        <v>30</v>
      </c>
      <c r="D34" s="1">
        <f>(LEN(Table1[[#This Row],[NumberWithMax5kDigits]])  + INT(IMLOG2(LEFT(Table1[[#This Row],[NumberWithMax5kDigits]],10))))</f>
        <v>5005</v>
      </c>
      <c r="E34" s="1">
        <f>LEN(Table1[[#This Row],[NumberWithMax5kDigits]]) - IF(LEFT(Table1[[#This Row],[ShortNumber]],3) = "0.0",3,IF(LEFT(Table1[[#This Row],[ShortNumber]],1) = "0",2,1))</f>
        <v>5004</v>
      </c>
      <c r="F34">
        <v>20000</v>
      </c>
      <c r="H34" s="8" t="str">
        <f>IF(Table1[[#This Row],[DecDigitsInFile]]&gt;5005,Table1[[#This Row],[ShortNumber]] &amp; ".txt","")</f>
        <v>0.707106781186.txt</v>
      </c>
      <c r="I34" s="10" t="s">
        <v>225</v>
      </c>
      <c r="J34" s="10" t="s">
        <v>225</v>
      </c>
      <c r="K34" t="s">
        <v>315</v>
      </c>
      <c r="L34" t="s">
        <v>389</v>
      </c>
      <c r="M34" t="s">
        <v>230</v>
      </c>
      <c r="N3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Const_0_707106781186= new ("1/Sqrt(2)", "1/Sqrt(2)", "https://oeis.org/A010503", "https://oeis.org/A010503/b010503.txt", "Harry J. Smith", 20000, "0.707106781186547524400844362104849039284835937688474036588339868995366239231053519425193767163820786367506923115456148512462418027925368606322060748549967915706611332963752796377899975250576391030285735054779985802985137267298431007364258709320444599304776164615242154357160725419881301813997625703994843626698273165904414820310307629176197527372875143879980864917787610168765928505677187301704249423580193449985349502407515272013895158227123911534246468459310790289231555798334356506507809284493618617644254632430624748857710916710214284303007341236038571792743707782853483882686011324272350792940081037923746132861300104279223326072919944697218546329590015569412323407854131505029742935200159324017109744863914532052253631844065686992762805866102012254561385011347056378681364024786905448375200918493418422536289968236453038149847069023782741186449859016340123721031463456242952609050222992107529556012472067086426573905290180168553865459143465735508555584195829086344470987935829107606411475924423604484731693144578144138297631757027113382661984730875564580120435775506757522769064378002631573400856370132698473512015025874765943146281569259408173900078468458844092618934202614391881469460715032793478434298229757775082236225491844801844366155719470778832552044195714616905660302621681474265852495788587811427487071949959401088121548260328210591365836312876979735862796731861931613074137131110433557791979996326058812634945877049407967432004172854259073611590710203521325452826616669921822893289839825963364619993768330860799128943013168180891374799710970188887684071310886939959727569861563703344916499494769336441142818934887483125998329176288809946966142267236784739748147608444574274626945237791441726304826204827144469726932331287246377819098220515848991653092600968969247002857816686027403427028793399983506068611973791071315329256610870441619147364380869682373391871598000079609440367392880862610593374521248868346460365554818486080446685433057836729266741664762733792582235537892430123180041722455740929382777714322756165710996315566625898530421827985217642820504395925038018050457973283533844180278587003837845254806835970066246780262009299955253105408179886321569030273350514678498552121255289087476552862796749222556346139017245675331878437388014158141480276621121347876726451441938422321458664138544415904351266992616906137499540618594627036323768392515241079590094308355448643461460059879994035190927166626823010554114963964653643589039994404958837088705449153040016315590821399411558577181934830851499967080807439343009022752776993456557593005193187662502279093022402037512059759215283726684180683729868721199427664258965448018694945758659793706721440892106251095847593779672219369809465727499995305379352454513044175881811237487892942918401872896557866990104999331109347496129795663821180970529605016401307493728329984443703397808369592978644432123673179294343224841119300349167632139952814158280695697127882453103259301082363151668148753784893530330342824908004635935464607656618414067849446854870825223729548026873639826223854704962061935530723527199337182366923872740955043644311107479476479559394607458991699054189413907653278115790518032433793651800725113660441467567069361384208833921845264714349245419227872289704799313037124977458401426538699469148018106676993766025459994680375695322224788422849673563818225358163957735079886677431946971162863877001913013739283708629047570815357979892490900472178018969549279508413607701729079076050246833147672441355364619830116081911913330631341525128639058472551768968578441168296614891159649303233989493204604280477907130718181550230779716627523724698796699956270976615046608765223826698235331380583087675937732310483817279369308244009942424873963202253272244845502039710590846289842878189244074949320842749745817880724202351051699460767118851861667655782297219485182658336097452467594145290315370067343132083623505532673174695820357314278399008896690721202263456853330488881939243311900169616218523705766593626595300958299822769057894420690421661605266883730906089007148046416205681376270443686452564703669739716530971978468351039714757939114174660965833205565077479734918948883717221769668854978567494203945425407946183035044329052735474895232861494440446230641408006566850514540145499872823924790772807324357758195251209928953065546729391653100131103686235838342727749952497042855404962879964446618307719135977502890812566519076573288953963434250403492214239576212137720513402878160782661030942875612556531968512681463580984125629596012608029350594798366122119633711867245382323363687673982299409574903965859001211927726943019184155400389591233231377058722125009363889759082191725731730649510381671508984277192815833861759194668333521111055469572465143981906419944655865654215021062775092749253264727818883015730627954552305692384141179796238614314521321368081632292721696438631930171574902448198681664877442962840574648418063362949286916608218331743511738651305053065253649305767064974404387236555614771326375826832955865071180313262934", 5004);</v>
      </c>
    </row>
    <row r="35" spans="2:14" x14ac:dyDescent="0.55000000000000004">
      <c r="B35" s="8" t="str">
        <f>LEFT(VALUE(LEFT(Table1[[#This Row],[NumberWithMax5kDigits]],20)),14)</f>
        <v>0.710439287156</v>
      </c>
      <c r="C35" s="1" t="s">
        <v>31</v>
      </c>
      <c r="D35" s="1">
        <f>(LEN(Table1[[#This Row],[NumberWithMax5kDigits]])  + INT(IMLOG2(LEFT(Table1[[#This Row],[NumberWithMax5kDigits]],10))))</f>
        <v>2001</v>
      </c>
      <c r="E35" s="1">
        <f>LEN(Table1[[#This Row],[NumberWithMax5kDigits]]) - IF(LEFT(Table1[[#This Row],[ShortNumber]],3) = "0.0",3,IF(LEFT(Table1[[#This Row],[ShortNumber]],1) = "0",2,1))</f>
        <v>2000</v>
      </c>
      <c r="F35">
        <v>0</v>
      </c>
      <c r="H35" s="8" t="str">
        <f>IF(Table1[[#This Row],[DecDigitsInFile]]&gt;5005,Table1[[#This Row],[ShortNumber]] &amp; ".txt","")</f>
        <v/>
      </c>
      <c r="I35" s="10" t="s">
        <v>134</v>
      </c>
      <c r="J35" s="10" t="s">
        <v>226</v>
      </c>
      <c r="K35" s="3" t="s">
        <v>316</v>
      </c>
      <c r="L35" s="3" t="s">
        <v>293</v>
      </c>
      <c r="M35" t="s">
        <v>244</v>
      </c>
      <c r="N3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Const_0_710439287156= new ("the power tower of the inverse of golden ratio", "lambertw(log(phi))/log(phi", "https://oeis.org/A231096", "https://oeis.org/A231096/b231096.txt", "Stanislav Sykora", 0, "0.71043928715650318866934589306072113248284584394344609690089514299160159726096727339905946535729556139253214776217878985318083361580901430346960633647501018028158703760256766028486149816412224201938084717236824855820627621042456824659809492114796438331830236631617175305114259075232354824417654339305994799687570310396994703459864349040544950034119882166163937151591996955229092256997760143716656065374852458293822457384518357551090493739614149961076560816415854742457933951435258156700272610579733716650391793496038362858704513006259492625727338962792904749123573042143052394360441332457635302199094074019348928744454825603885375699009733968831652278798713087789195648279757337711730955514584878754388866409909214186886543213726920540717016847873910956831793166196088790495906461532330829892860480344035347195495851042080124191564933537713446754051275593662653113215650202316789145396503156137760931559279385222363839156104906718765501053795714041657741854046858062459126804465824986825449795207891298879603451509079859118983473189310716121804397661001640785442985171119635583262853990424615786414491295378181180107608289242435188676077760347913490737919314491746256936083883497160901423973639833948090117116302487663272124864722701600879355906870767922711947455968602473926813252427525246568614259672980236785025951965405218726438402631731098622547950793088821959989452350451862724774010602741415286010153137519651991401309085786552444091382106328345034988933342231906213637941508154508327539904940540942555517118575316597637894449721098766740821388962865318487236981430593573745793808064361851173732630662692981110793303167540207629591126463866807196944863702005598776354448673463352393969262208713238145859662265004543868782654031582001458319748407276638048237115352037742621763608039196655613093267736816972591463931620263229377401859871912792944137928524241278328977023101429915702333626756751621360561791866414168551772028209117533037555027364699064212059569944161242652468678701200004345007509", 2000);</v>
      </c>
    </row>
    <row r="36" spans="2:14" x14ac:dyDescent="0.55000000000000004">
      <c r="B36" s="8" t="str">
        <f>LEFT(VALUE(LEFT(Table1[[#This Row],[NumberWithMax5kDigits]],20)),14)</f>
        <v>0.786151377757</v>
      </c>
      <c r="C36" s="1" t="s">
        <v>32</v>
      </c>
      <c r="D36" s="1">
        <f>(LEN(Table1[[#This Row],[NumberWithMax5kDigits]])  + INT(IMLOG2(LEFT(Table1[[#This Row],[NumberWithMax5kDigits]],10))))</f>
        <v>5005</v>
      </c>
      <c r="E36" s="1">
        <f>LEN(Table1[[#This Row],[NumberWithMax5kDigits]]) - IF(LEFT(Table1[[#This Row],[ShortNumber]],3) = "0.0",3,IF(LEFT(Table1[[#This Row],[ShortNumber]],1) = "0",2,1))</f>
        <v>5004</v>
      </c>
      <c r="F36">
        <v>10000</v>
      </c>
      <c r="H36" s="8" t="str">
        <f>IF(Table1[[#This Row],[DecDigitsInFile]]&gt;5005,Table1[[#This Row],[ShortNumber]] &amp; ".txt","")</f>
        <v>0.786151377757.txt</v>
      </c>
      <c r="I36" s="10" t="s">
        <v>220</v>
      </c>
      <c r="J36" s="10" t="s">
        <v>224</v>
      </c>
      <c r="K36" s="3" t="s">
        <v>317</v>
      </c>
      <c r="L36" t="s">
        <v>135</v>
      </c>
      <c r="M36" t="s">
        <v>264</v>
      </c>
      <c r="N3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Const_0_786151377757= new ("Sqrt(1/Phi)", "Sqrt(1/phi)", "https://oeis.org/A197762", "https://oeis.org/A197762/b197762.txt", "Chai Wah Wu", 10000, "0.786151377757423286069558585842958929523122057837723237664901970101182047622310913711912889158508135564879012244144611305875460370471193025364500280961338291499249078098615358272390061180600346284328287549412831254222167965617594682833985874045690585622110498242403884624309251393458880586722686341042450355109241023595436581736344316584885359972592743698106228947232445058347661044177104306720687884514804349925660575596279856056102049817139335937491449698615280972775402688784680183957041439304547082087908403478975599808842367250621129251112924819549636344041508762993020017974266101785241718945710931165830475670558500635193133845538165948066759246347713690411310923048830802683276118388148745057791341505401680119094345244814813955871920027133779686733473817535161094539201209357766601930585103498808597929639071526656004399416733941144137018782785467447923768412829632048185659174474337122103668411705041576275895724209198502061056905269519645069256319769823048578157065202455494326535818755094245820218146632187472814540664528500243710048585289446094406080157213209148861946959796098087538024116458255345163342031192613641653916254413013468625585663433430404977919950913657752021233829854790711940028546055642978182495040067547506234743014937167000988792893326636302982067754960237984966511394271933817470665338841600674286119783026224943881486361286339810829164577403695806590390353453868141427287215428271725210901304777828330578216290213037088476898505492437914593696562270241044447716902319536567905743007145927036617354803483674624983362069217656986243602577181699154211884851645858874237567537425329239887413507933461941794675275217671254855860502624626514580782695508893248155772478829830704959345764387921589230637264368888085471950383689183348813085730889256208154230356628770434976678160875385625907147688870021868916681540512572050601359354288536367430634342149474927570541574197183929474407952854263312084329587317644554648809863681742436981854101546088254377576601413070517463861852630508211442852310376486824532505360110281909558265347603450750315990216995144923465254139995800983601416321767295364761752128986660155671115429502401338184093573979237783262026675454822113059458639606746979080722334280590147411606781830047874311777584106097783528515699962470600505842465505283236248875044410118489062446928501716245029564583399320234473529932473627233852326282353438528233892206943556605164957543794604867971643920230166028134070681606777949902733272554366834584999004954993201031377824037578473985308127697207019482284883628347535359943328975486059188325826336444390674440955523608957147383183317940812476450081980733833596532941314145546033293431133232464585048474221909171426357143247316876937595192786514565780775940999274219028348491611053134972134636974761824839384247511192101522019862919918264276729328322547737822691420105492941068752735392159287073932387957867420062682553607101835697569817726150396604924562054949546862350914958560585782578342717691182760383586634094886855584538376208063422748575415151073830692550515546957865263710569633023761458484728635531622616748501054771063676263264977912931724662830470392933972435493494938220451676747046352529495334480681905052753416484908084359566784058674372695131660399369918058885724432369651063997568725241368756994982989693075473614181891725242153652676733327037222415018148914166811473276002602467077286956503334826443479381377780964622813392442341147234707060338099946146627136196007303102811329061785729196172711145823553101275974716044985795686031529954610430622409621290363809266929523514360964484792057238235580222114018581754695135403967411631467315816918597183457661221690799928437373125519439090876652049595207335589031242055974509761017523818283409388815685724525869197798136905378917534776475478318665461094642480716721802314287550497316363467723176634275835756991284025571470004977464589123767144705565812372759195430410563556460726267609105155312956727403769817369046967872072647569274562669538458572998096197365898254456047842524454891927843280676644963688075924506604818042504658124310692267415568088812467523504446203214536769602239635533009470547308414729264801342141680884053451384352516455566810078548350836303270401509140078290591179586471477198587378086808759378324939669227431992893301451155981920944952145859257349300475177090748883750494341811712894858829815955270847927413171908895997091912806476644759756570743272767506473366895269361563340382431087697615359874765638898520041460806053274842125011045833627989431553928716825227480359686094865087857294697154195031354873513967334888724129999097084773880189243499049059604718377083946651126898960453084104853061468464205141868657814354192726965910654649652002634638938189193098355471562617766453293251566012207762566420848625012306027383302256955905197938992277879977360544490244608324343944170448756339481803124058229426417556297407411803932810699902409807072400322615145082447060036903436005353530010977739578420445092867392896780900465873242899903", 5004);</v>
      </c>
    </row>
    <row r="37" spans="2:14" x14ac:dyDescent="0.55000000000000004">
      <c r="B37" s="8" t="str">
        <f>LEFT(VALUE(LEFT(Table1[[#This Row],[NumberWithMax5kDigits]],20)),14)</f>
        <v>0.787543272396</v>
      </c>
      <c r="C37" s="1" t="s">
        <v>33</v>
      </c>
      <c r="D37" s="1">
        <f>(LEN(Table1[[#This Row],[NumberWithMax5kDigits]])  + INT(IMLOG2(LEFT(Table1[[#This Row],[NumberWithMax5kDigits]],10))))</f>
        <v>2002</v>
      </c>
      <c r="E37" s="1">
        <f>LEN(Table1[[#This Row],[NumberWithMax5kDigits]]) - IF(LEFT(Table1[[#This Row],[ShortNumber]],3) = "0.0",3,IF(LEFT(Table1[[#This Row],[ShortNumber]],1) = "0",2,1))</f>
        <v>2001</v>
      </c>
      <c r="F37">
        <v>0</v>
      </c>
      <c r="H37" s="8" t="str">
        <f>IF(Table1[[#This Row],[DecDigitsInFile]]&gt;5005,Table1[[#This Row],[ShortNumber]] &amp; ".txt","")</f>
        <v/>
      </c>
      <c r="I37" s="10" t="s">
        <v>136</v>
      </c>
      <c r="J37" s="10" t="s">
        <v>136</v>
      </c>
      <c r="K37" s="3" t="s">
        <v>301</v>
      </c>
      <c r="L37" t="s">
        <v>251</v>
      </c>
      <c r="M37" t="s">
        <v>244</v>
      </c>
      <c r="N3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Const_0_787543272396= new ("the modulus of the infinite nested power (1+(1+(1+...)^i)^i)^i", "the modulus of the infinite nested power (1+(1+(1+...)^i)^i)^i", "https://oeis.org/A272877", "https://oeis.org/A272877/b272877.txt", "Stanislav Sykora", 0, "0.787543272396837010967660240539436424589459277281388408276093899607444656331566943192030466091736469569917707473498040967471526608510245566712142691049134073990464506688548109791486485813341349198555286491574762426279615584330921799798726885020030456704123636741629088501858301740687932023882326879735459085068938267398262646781280073192827837124025366035198366584568990370214398428412952803365352903279402292865605877194783648389622803051471023983894325816289445746611518076068304850253292646123696189233515484845001743659164275722405341456723303133092272809811962646167394457316990211068942494914132439625884758877384110799934988842030111951074490083890176439249919074985228932484028012070752283335743602737626122979581269275031393805669068161543755464282577211386490121465350765771298272433158473354833002360618691140180963014350095076753508889134397362537865273020288904831973804212172265831073257917070095334217071540582471634084696337413660958595699169541586544721774936801950444459344801956907653064411976782930025357215472353577231767775665873978233980452438582464863356448951965009642481788409207087680170969352162536420727703430571725279400898922046543918859285452273213494046495714234683727514497048248996273068175185562915291614131308995874088677621959912019135113664701222467642983564599568754513779534923771499582042076873035069278435230486843053239992074705364063543519223832979323179560467782632232514100744989813926963209878349692596672344225136256185128300045157603873779672055106402474597914357862253514557307215574128817471104932960680350652806654933366631475199198476937015197162814133589262517477610586358635275520674721553819554636726581223945553042450794043831993397779938162982177927975851575711159139820483692787358790863302597552412328427845228492036605549152590081024673466213430733210032592195334260059211412257679963847387017210068939725828084993817520034979416765806538249453737146715525316327520873998554581152808453941918233244627152452094235649112424175048906598347242", 2001);</v>
      </c>
    </row>
    <row r="38" spans="2:14" x14ac:dyDescent="0.55000000000000004">
      <c r="B38" s="8" t="str">
        <f>LEFT(VALUE(LEFT(Table1[[#This Row],[NumberWithMax5kDigits]],20)),14)</f>
        <v>0.837985287880</v>
      </c>
      <c r="C38" s="1" t="s">
        <v>34</v>
      </c>
      <c r="D38" s="1">
        <f>(LEN(Table1[[#This Row],[NumberWithMax5kDigits]])  + INT(IMLOG2(LEFT(Table1[[#This Row],[NumberWithMax5kDigits]],10))))</f>
        <v>5006</v>
      </c>
      <c r="E38" s="1">
        <f>LEN(Table1[[#This Row],[NumberWithMax5kDigits]]) - IF(LEFT(Table1[[#This Row],[ShortNumber]],3) = "0.0",3,IF(LEFT(Table1[[#This Row],[ShortNumber]],1) = "0",2,1))</f>
        <v>5005</v>
      </c>
      <c r="F38">
        <v>10000</v>
      </c>
      <c r="H38" s="8" t="str">
        <f>IF(Table1[[#This Row],[DecDigitsInFile]]&gt;5005,Table1[[#This Row],[ShortNumber]] &amp; ".txt","")</f>
        <v>0.837985287880.txt</v>
      </c>
      <c r="I38" s="10" t="s">
        <v>137</v>
      </c>
      <c r="J38" s="10" t="s">
        <v>137</v>
      </c>
      <c r="K38" s="3" t="s">
        <v>302</v>
      </c>
      <c r="L38" t="s">
        <v>252</v>
      </c>
      <c r="M38" t="s">
        <v>253</v>
      </c>
      <c r="N3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Const_0_837985287880= new ("cos(gamma)", "cos(gamma)", "https://oeis.org/A119806", "https://oeis.org/A119806/b119806.txt", "G. C. Greubel", 10000, "0.8379852878801965399549928612589497248086592013241766579041178935567769368880262223275494146865421917568237027390316224639131507901297968182661296840012383695217357393881055726157780730113262599134584085045570934280823181166857060484029588233234288874017571805680849097409946292449234793457089972201090859902991250789509887129466460717034050808639301866100105178018446937163690872038275319619950539837408143837555666652223493334577921650452261379933414157424610641912183806721784216607602934978351557633241533645570854006330005938460252309460898359125287256002254992084148243393631510125611461027846092808061807385469032685804571845047914106760846486111402422348971601274086019026515525541691277122732315674013793898305758108041006855568544387416969616693265962692049273798086723139575766123869623087969569814458467270521511120514383352208209527091250704111568639504325118561967980185408319990782787741745225962935794182749786238068590892367477941771686129826047808705583126469594921677264227672373819498114589263509067797932173953909699290467829275133273388263007702612347973459880107432108997001851527086669059214008881113066310527862932828805172969991961734416272921586094913097195096486634404970671946291981447133626812988673818959534205775912149694236181596352643382917314572933820127934037008536553041263191083328599762805838382225600330927451138385916323627667552189370082104381840100437481610045595963509231629412786929208541328003713807093763427922206792655697215643381048961971541576257392937698987697540235243591762839143421436346843148155850575749605231601501662013636184046616277538637294383258984620259186059673878067959413102567348950229170382335837222753421572313111848584953588542249814876169758004993204611250338555264469114086357855331338978165149807451228379657413846709778079595488705610853313670931457758886730318264291096881606747033876260808429180019543221118844194302512284776359184378464875498469857233991629160919146411453250637720240333969869871337855698762903199683274011769698043061270354982408863846194658607548379719398625515654450968106834372499918692516041931138601909415404215830181055965253055265950302039683014974933169220655886041659756266014173741749154415540903360168713842129404075284298359299020850630911854765965114142294224737192650146389047869687911087793821070070525871142271342896004596580319446848158058784385074960340206955024222063137411839932265579223942656087132944392396772405651956002009478157945060377021842792820103195644351085271177682225814482352487046224585129621860419132762917958549958293806877223520984191665153968772339311474550875569553833610303549609134550826466884525953995843302569672773983321276350665297058865797066617199977450428736243012586788042578287973260352695918993081795156083304930424928991925575705819313383154138391401605195819010356797051601775465025587132153344187002942908972283933318594778368447263253454166740070777610927816479820739218466218210777872323859874372291807531848143872655638992121508615781024648475171855809129510366488016233525474128318388664655116462805577638684556429810928025192624545642774953851826756955587647564350523411329565583127488130492674628916709230768476777672403702896023981384510511449257646752980688847599734687124360889249794842296981793980648875937401270871562927000737561823513679643887775417422426647269226234523163715710509625819005091868433786181763030827295922699078441207385660122188731868521365329457896091169479163998796033281160337517533317633669222203468393020661251567036048049681082496216638947855283865785388101535893928345434973109454495491669231206278031423033199618243048658311424638433438680881571265944243459352402452633308292857530527773149602689264722103889990158695155114939359696881861635099603451943483984048636760890097555026548375923709613520088876433632510996246110140576338817071531865913800013257555525486771471286370266467953421878361052351842692841584860111564794123369638362539100688231447121048382647969249027013430676099638914438726517044758462208312793481016925857610392908097291085188487806127981220124428962156801150873695667002512007553994495347312043106320796970189525469874514732076858866037421023484822746975290145789606035670871497821797248783468384370410890478577759302468157889495376124791251240592277062676955347863206164641399771689063151840971512595494673967046931192825756170710380863755868645575711864928850774248325837280512726438724986382622405672199230892915425114382178385361539081630322276686939238873140560341126672368517009770230153881335635275401769460556856907769943670770231629328494809310405899379886762653864559818323121336911259173881340045018534544689543439192297415993060254656642441315804140908673166867311433145039926463981013605644203774898147678177611888539466565445344491145387403138382548540481105810718225262645274918727721751656300483660557592921163718935456613567489131554732870183426513226947749459889033612836282900682542004360451684789206771556859270642790447949634528432519122919700016769589953977830283751982122", 5005);</v>
      </c>
    </row>
    <row r="39" spans="2:14" x14ac:dyDescent="0.55000000000000004">
      <c r="B39" s="8" t="str">
        <f>LEFT(VALUE(LEFT(Table1[[#This Row],[NumberWithMax5kDigits]],20)),14)</f>
        <v>0.865255979432</v>
      </c>
      <c r="C39" s="1" t="s">
        <v>35</v>
      </c>
      <c r="D39" s="1">
        <f>(LEN(Table1[[#This Row],[NumberWithMax5kDigits]])  + INT(IMLOG2(LEFT(Table1[[#This Row],[NumberWithMax5kDigits]],10))))</f>
        <v>5009</v>
      </c>
      <c r="E39" s="1">
        <f>LEN(Table1[[#This Row],[NumberWithMax5kDigits]]) - IF(LEFT(Table1[[#This Row],[ShortNumber]],3) = "0.0",3,IF(LEFT(Table1[[#This Row],[ShortNumber]],1) = "0",2,1))</f>
        <v>5008</v>
      </c>
      <c r="F39">
        <v>20000</v>
      </c>
      <c r="H39" s="8" t="str">
        <f>IF(Table1[[#This Row],[DecDigitsInFile]]&gt;5005,Table1[[#This Row],[ShortNumber]] &amp; ".txt","")</f>
        <v>0.865255979432.txt</v>
      </c>
      <c r="I39" s="10" t="s">
        <v>138</v>
      </c>
      <c r="J39" s="10" t="s">
        <v>138</v>
      </c>
      <c r="K39" s="3" t="s">
        <v>303</v>
      </c>
      <c r="L39" t="s">
        <v>254</v>
      </c>
      <c r="M39" t="s">
        <v>230</v>
      </c>
      <c r="N3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Const_0_865255979432= new ("e/Pi", "e/Pi", "https://oeis.org/A061360", "https://oeis.org/A061360/b061360.txt", "Harry J. Smith", 20000, "0.8652559794322650872177747896460896174287446239085155394543302889480450445706770586319246625161845172865821602110741743978852661091442950367341630378618312294238045796338981805541533766321976600038286622240722798358855574909056010294658160896184329938462173273653244088057160318416842717442081560486396384748075217912296207937803453891993777909235253434662287300164919052623039033078501891431279657185879261931533999723086794691938203839152084789835190286926778604165978361225288259225246069186741570785636956993150394553752570768412851807383890671549133828856848871200097844750960100809295034018373958066131323237886851070312492712525905003942584364890007124945593696612586221285670992124351568090527703113407767805730113916398422686800301716236617812428153119358458334859731553506891060575613716087802772427594335942844413858332691905174915767119095459800635734026747736521878277410233124121802275809486228266575983731569636236700615150515577359402097102854769061832819042594992677979822839981490765335557681409168310416136602661300833847830545263553693022016288950815286069658807570596126091278958465187746987663554366639424574078032332534805064219751211881902191950593068662670309535317946173990352598701135951001646049882419386324738088637187836679850453327815804659185855336545586875052415178167794260172351605591929984447864415522755458802144651064406874308266509741199292993280999267998040974537339102262624446129846237974840853705070318962848812999693264533899316811847419492612555264258324722323992590064128081416384574516377761389522502594540245778476151412423461757174998534415321775069581476086189567437239422764396556173071543597283497465481767144459460948075039458613564080897888206596933823942160835011279727977091229471504193783327321997777496260594612462423142781264395483406077661272712199290224490886499409513385043348244128956847933578345222118244816633439985897491237568403904479758704437562060567825050986602621238423006406598289071484149257170325417575842192767404118122666819231101266077861426754433111072507089902677621924961578697368772236291013594158610984298652727772683342614283121033406641962827939810399234229910974940681257859793448434146198673065433098446229427370877010791144330374356177770189504831437799822764903652388135073329642195456727928503547609940481710546529112868724939107043633611085671665387565703047611289075916888095938883240952762276047704751750991854055197208314481881718076535844447628512421476748776857326171581505295273309896452878320482352413489083088479423984381918598001224852671352274491586660628846138532001573388680495024902380070977621409647040811734976246505220221901274526781306959154934677057836590719329002642635034659646694899156414832484317531521447508541119295852066478580215494714382740710133231001507782512041611933186047006576208501166581486915182577895402075867159603467463407551336089700966381111772999024533538744335301366982539065164737383698507410008679143327814633986341299266050684737942518815895543449142878498266099673911670011754514412513664290408523827761078297745519943212886115033475762339926427201526059083826741648030903539771608630730759047561290168249372563212383777909483740224922573150761239637414616862226912900468542073737747604907676571549313971881039187775597476970421513604536684051021191990279707763028445334182079845581767402604178582007843513795725817316915383246737645891538643219176222040650418476631727607897393559982252494729579816909323030784534232508722191983492450332912233551236524950462424793208195028586236558695138963362077724406619978775684309113024587581755683789464160030473412904028639345578247723822012935705576380390657207506528247236415063267734482228726031106984236035818405191911997149917605474912176399594279123381296603456575671642530320071656276207054735620774810904586442999563577624825143284475118138681689411411443626347345214914571317590546801882084160499710277089131836526712282958447551727354721845439687401903835840807414446889149242231793252074534974329264108578207446358465533762662901068110785195429660867446903154308757149121880335196421381786624037147321560147509150484883821499695342782896304563122996524716402044057515525649339821391481899105213321762009748095692083051434347724473194242721914004909084764773636652909478678020465003650673645543882300978431581492165071837810365807033397246490378227838182194034264524129675099535741266996217078267710199755684182138994322772712277158223906977758797004740058266564715524183907431000424001552339145013652410506288780599169556564821995902403454828046358683275941288930571937195089473316942142017552265222780328327228367401554891707500302727983252122901677131790743655427386633814551567353433023012121620258454459118989608915762874032664595484415359578546588200956385725512334817021612513070611679355456417455264235627244409355125645228587795297222356802974873428331308270540943786147903703606062537389129458018577606873393176110834406599280113151750612306840324001483772938599916700859671156203438107636084453433137418820576441", 5008);</v>
      </c>
    </row>
    <row r="40" spans="2:14" x14ac:dyDescent="0.55000000000000004">
      <c r="B40" s="8" t="str">
        <f>LEFT(VALUE(LEFT(Table1[[#This Row],[NumberWithMax5kDigits]],20)),14)</f>
        <v>0.874433950941</v>
      </c>
      <c r="C40" s="1" t="s">
        <v>36</v>
      </c>
      <c r="D40" s="1">
        <f>(LEN(Table1[[#This Row],[NumberWithMax5kDigits]])  + INT(IMLOG2(LEFT(Table1[[#This Row],[NumberWithMax5kDigits]],10))))</f>
        <v>2006</v>
      </c>
      <c r="E40" s="1">
        <f>LEN(Table1[[#This Row],[NumberWithMax5kDigits]]) - IF(LEFT(Table1[[#This Row],[ShortNumber]],3) = "0.0",3,IF(LEFT(Table1[[#This Row],[ShortNumber]],1) = "0",2,1))</f>
        <v>2005</v>
      </c>
      <c r="F40">
        <v>0</v>
      </c>
      <c r="H40" s="8" t="str">
        <f>IF(Table1[[#This Row],[DecDigitsInFile]]&gt;5005,Table1[[#This Row],[ShortNumber]] &amp; ".txt","")</f>
        <v/>
      </c>
      <c r="I40" s="10" t="s">
        <v>228</v>
      </c>
      <c r="J40" s="10" t="s">
        <v>228</v>
      </c>
      <c r="K40" s="3" t="s">
        <v>304</v>
      </c>
      <c r="L40" t="s">
        <v>139</v>
      </c>
      <c r="M40" t="s">
        <v>256</v>
      </c>
      <c r="N4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Const_0_874433950941= new ("(sqrt(e*e+4*Pi)-e)/2", "(sqrt(e*e+4*Pi)-e)/2", "https://oeis.org/A260800", "https://oeis.org/A260800/b260800.txt", "Stanislav Sykora ", 0, "0.8744339509412098664179661047782316000705475261663326388643484299298639958640205588052235922299970287893063936299916292304037604032349269369678180383326116320108812388791617261388839283182151170469133744415720331842445626796130844507620058150280762763727773490423875877404899007965282717160083344167549652448461862884266600227346805398510919622799272512418738623749856491684536081516355195810725714548264696131966418721880489908696805498104024007079870866734707847718561924988119609831954725417777177253870042265858291565896309908076362851485742032664126620926070576241431464842521011919569671878248506808679580542870603422428027572028932803388733691110161688741114544828384410680640623496847918148395435879636036915118776395797543006069187576780711544932808008371350365327986686806352932404336351761839327613725727999819973156942473946990539003087736708651585746306297602897563303061656562208997585506643339025203400646030315224101009743082705666606972857745931757404944485715611918103334353056321004668000322055152313500502832969295945785757098907507244587024775416993488988005931212110941695820680327449791001393434590867575715164698635660647430716277437526167077029786550598843921726569606839640330753211099708875319848681614018080698594601686251954836373624822739168914425548166399940459673385496760197440075670385095690564514414824546736268931003888362470149399166930945793444856043514225473954074969601742370929925381088213294089567527102210108194063618650696006944943592030850616850849347840287226173340586133009737211198028719154133915421707298838382885879450890434292744662071314841094396699375554504222279108078365035486319471275180270989503714540331534306155076690453856510745989149698327181184074466250185673105181680277755533317271320534990305705666631745409810556193210081373913694219545827131814554656517345103699182374145089187604252808559357777636420779354573872694941542600331936056628297090110136949654157247570953164530216111107280499861586855677638607137195135409695188575639233820005", 2005);</v>
      </c>
    </row>
    <row r="41" spans="2:14" x14ac:dyDescent="0.55000000000000004">
      <c r="B41" s="8" t="str">
        <f>LEFT(VALUE(LEFT(Table1[[#This Row],[NumberWithMax5kDigits]],20)),14)</f>
        <v>0.880367778981</v>
      </c>
      <c r="C41" s="1" t="s">
        <v>37</v>
      </c>
      <c r="D41" s="1">
        <f>(LEN(Table1[[#This Row],[NumberWithMax5kDigits]])  + INT(IMLOG2(LEFT(Table1[[#This Row],[NumberWithMax5kDigits]],10))))</f>
        <v>2002</v>
      </c>
      <c r="E41" s="1">
        <f>LEN(Table1[[#This Row],[NumberWithMax5kDigits]]) - IF(LEFT(Table1[[#This Row],[ShortNumber]],3) = "0.0",3,IF(LEFT(Table1[[#This Row],[ShortNumber]],1) = "0",2,1))</f>
        <v>2001</v>
      </c>
      <c r="F41">
        <v>0</v>
      </c>
      <c r="H41" s="8" t="str">
        <f>IF(Table1[[#This Row],[DecDigitsInFile]]&gt;5005,Table1[[#This Row],[ShortNumber]] &amp; ".txt","")</f>
        <v/>
      </c>
      <c r="I41" s="10" t="s">
        <v>140</v>
      </c>
      <c r="J41" s="10" t="s">
        <v>140</v>
      </c>
      <c r="K41" s="3" t="s">
        <v>305</v>
      </c>
      <c r="L41" t="s">
        <v>255</v>
      </c>
      <c r="M41" t="s">
        <v>256</v>
      </c>
      <c r="N4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Const_0_880367778981= new ("power tower of the ratio E/Pi", "power tower of the ratio E/Pi", "https://oeis.org/A231097", "https://oeis.org/A231097/b231097.txt", "Stanislav Sykora ", 0, "0.880367778981734621826749852854420711459579963476634929164819636205724766499903994204283919842208187466159497349023696464444942743209659722965515618217567421573814733462129339137316808481917251336530926223623656667449600071139043091806279205425622199351807074923523877912363944060895693830834299302200606432177509048740473357401615788516285845006400211197697163981865546902091074489656938394237385902911046603580834222218474182663955979760345249654247547632090156706863793438320221989321468417315263339881584703394228425069436188250292576902216160350043669340546450437616182135062816977353174299652807241939167925242060204845431243127340263650223684587126773257042557109233725187045745658549112908934910546720610123273308316609628187717764745944376044139737526386071744709622982989366909929603870142500747474988532988848966542991615538310983461426824342898938429206400996774161502583997689111135513038278087283085500137509743520312333270174845689304102927661920473191279594585350473379339652819815872187562307908832048648164537514737572167432512363446177088201354048159516241882259659734193585729749815405463620388870038300931477754025185739589042076410356337650371484554097967551657056074314302248876598023090576348342218435746197497625936729067996781011348739329117699448607479154151885281293389198665279326563410009962324018984368594782396629213087281160195772891031082104563150341412737849629788565273408612225540335004544693423951651905177801889367561784844292846016935312010631010562313945876817954811997751997783120091167983142058323194559059933711132482481742608825998196280680329643035913390578607919411775694948475490822829853912066794142823703241475772699083029630847688889353126287686548330504161050792277375023553003110441357143299409480446443149964517420686244923199425625643055075182193142818665404300384513264801133974539887573815287774794739552134497247911170591066979049349279771382152698293160727830295560928586675858548880201364473600288071326976100435040069210568562633768804327741", 2001);</v>
      </c>
    </row>
    <row r="42" spans="2:14" x14ac:dyDescent="0.55000000000000004">
      <c r="B42" s="8" t="str">
        <f>LEFT(VALUE(LEFT(Table1[[#This Row],[NumberWithMax5kDigits]],20)),14)</f>
        <v>0.898400579757</v>
      </c>
      <c r="C42" s="1" t="s">
        <v>38</v>
      </c>
      <c r="D42" s="1">
        <f>(LEN(Table1[[#This Row],[NumberWithMax5kDigits]])  + INT(IMLOG2(LEFT(Table1[[#This Row],[NumberWithMax5kDigits]],10))))</f>
        <v>5005</v>
      </c>
      <c r="E42" s="1">
        <f>LEN(Table1[[#This Row],[NumberWithMax5kDigits]]) - IF(LEFT(Table1[[#This Row],[ShortNumber]],3) = "0.0",3,IF(LEFT(Table1[[#This Row],[ShortNumber]],1) = "0",2,1))</f>
        <v>5004</v>
      </c>
      <c r="F42">
        <v>10000</v>
      </c>
      <c r="H42" s="8" t="str">
        <f>IF(Table1[[#This Row],[DecDigitsInFile]]&gt;5005,Table1[[#This Row],[ShortNumber]] &amp; ".txt","")</f>
        <v>0.898400579757.txt</v>
      </c>
      <c r="I42" s="10" t="s">
        <v>209</v>
      </c>
      <c r="J42" s="10" t="s">
        <v>209</v>
      </c>
      <c r="K42" s="3" t="s">
        <v>306</v>
      </c>
      <c r="L42" t="s">
        <v>141</v>
      </c>
      <c r="M42" t="s">
        <v>256</v>
      </c>
      <c r="N4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Const_0_898400579757= new ("real part of -Pi^(I*Pi)", "real part of -Pi^(I*Pi)", "https://oeis.org/A236098", "https://oeis.org/A236098/b236098.txt", "Stanislav Sykora ", 10000, "0.898400579757743645668580370503151417548899949405011660808338878338342727554282240185733391774508872589909082579324074782338916213233977699334934431567808091320192666901316730579770193977976425772608097658193820641611570367755019450093940709372699021678073952212710556505646394218220898144486889618532364927972815060421091128322694050235757440227141155067251881637743294905998403456326267198484743101575732018607710841080996113783009234732311967539061650809446559145570692113331233586884224338039236222565986017930544972407625987452166767591890383114879059650919312871947728760495892232118872967166766128481004015102172595092565604924663777693121718146285733240237186226500081248727942456666309643536040821911953450892311429379129852795721831558984564999502359951824146173104292497452322331499129840248536149340501415162223090130008712979600645528051890235275214923286729199316210946483605571792387987020693393803514223458779335314449975299607373571339618911941771604302323323881129753781662532620775427718351277503259315097660588340973441030227230161572738176875264237027571649680997060637947347863532594867013777577424520267408089296383993607657013048545773720753530932131763098764773968751096797740400855142546696913893498042905068553765504540719564042743486715465890368315025744375540830097733147343509004464248375761015914673779218648591377562337398644406625320422985759975131977847070813451805401899717192054312706246720204204971572150637617015217626369734128126306796234741029792235091404224337976140918134969097163775072571141791956243367595747243234586953466035627001649539001625145995717609713979816754061193200351864979904618204692675482739236387348122941194441733320459361423784004873203309268900945586809526945653781108094148849481145387497415349198111062488431258698883999703144374898296142555604932309324698137677667839344323082609771259960327389109445879840462359034796195258304887958534788285697985419151313189690300718281579652887901484559520403347209086994840665063997427490236013684149013236021426118225979055982686960728789262671627616476919687367167073302905271771769846073730580164572189596395182256067427705474298396109192003476496395589666536397555280701062107539789962118546688602263957163863202769734559555651107257034211337081753182658435252988612562247371460640043878279123892402607303720511481935901323512043564616886998543124518147143032295497662140314616101225795005264699641510280752894848943510305258338631816762556080540191827504975988392847790084432765282787828833562992303069559676599554265650549827164013721045019250859129798765982477692547971242221261166221307197341032748107482591337684755152673411269055466040638192550505159713374920092500980834128839836762204188063540156007624064996382413164639267019648615771538824925496165817931401664906933359836697009105742436369579397605374264511283948423583821755528568042213357158386514416709590699948943648038376756806097856702341195449578974649670879316948031018942501963130116205315112782276307341840890821288934415329160773484404557875931083616927014738272034250202884992536949925104536282888833819648228995961037111393512715599760659266874796281316758026944889942545126246082532025889112479117437684657063878371403436518778490445059195771288829139187410928539130774745698759365393352733571543327226360936889154738713889619841549813454666709715842556344558923964327373246826174299451450812455514518545156616396553406196091142438866928154160834933180544081887104970701382552809225193046350414715509365142662120337599073972716268566871233302105230700158264081996750946833409843713337514249341087357067397742008586616653759392519151560410128300219665195298438294775320124081522870078507991781634302365470374952058832193364379970720254061127188781233115227306778283344520727217922016364761165006745874083785639744177243438603646033485664354737005900712517867159197302214868721678107911133937391136777808433744744248051591487390678305791839638949401244376288130192346553381881420389053249021365385466130838149159365296714223506295796210006629097873388466104193423537391038491012939312410938029494426551807498677222098390821990981782870063761903425092324955688123651472388566667943382075381741396405949302460580227013260276290130763412095882158196753884921222267582127751230688101113408243222443151622045634555809702763338566954556724532756121853068912238925003765441202911776408173963799131885387993826435240687804220558843784005621958654301842613801549992677284806951401989826937553930955691584149536289276106936721356275598454214638070225143588466541447350847159941536139171706213389956530331837931161208298519031846585329296583629898398005057384258953871472456065393170754890854646632890544664653907381544367989069777939262907432703294567534582533110909698082252632637745372028219831905800698545876329999911657437732567684260513140708392965458476556012969392664187017630260112646544069824759983256997804275673630707301175744497271579023789489708038095865838648740168824735897921831353364004132844280400459195622595097675", 5004);</v>
      </c>
    </row>
    <row r="43" spans="2:14" x14ac:dyDescent="0.55000000000000004">
      <c r="B43" s="8" t="str">
        <f>LEFT(VALUE(LEFT(Table1[[#This Row],[NumberWithMax5kDigits]],20)),14)</f>
        <v>0.903674623776</v>
      </c>
      <c r="C43" s="1" t="s">
        <v>102</v>
      </c>
      <c r="D43" s="1">
        <f>(LEN(Table1[[#This Row],[NumberWithMax5kDigits]])  + INT(IMLOG2(LEFT(Table1[[#This Row],[NumberWithMax5kDigits]],10))))</f>
        <v>5008</v>
      </c>
      <c r="E43" s="1">
        <f>LEN(Table1[[#This Row],[NumberWithMax5kDigits]]) - IF(LEFT(Table1[[#This Row],[ShortNumber]],3) = "0.0",3,IF(LEFT(Table1[[#This Row],[ShortNumber]],1) = "0",2,1))</f>
        <v>5007</v>
      </c>
      <c r="F43">
        <v>20000</v>
      </c>
      <c r="H43" s="8" t="str">
        <f>IF(Table1[[#This Row],[DecDigitsInFile]]&gt;5005,Table1[[#This Row],[ShortNumber]] &amp; ".txt","")</f>
        <v>0.903674623776.txt</v>
      </c>
      <c r="I43" s="10" t="s">
        <v>445</v>
      </c>
      <c r="J43" s="10" t="s">
        <v>445</v>
      </c>
      <c r="K43" t="s">
        <v>386</v>
      </c>
      <c r="L43" s="3" t="s">
        <v>363</v>
      </c>
      <c r="M43" t="s">
        <v>458</v>
      </c>
      <c r="N4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Const_0_903674623776= new ("Imaginary(-(i^e))", "Imaginary(-(i^e))", "https://oeis.org/A211884", "http://magma.maths.usyd.edu.au/calc", "used: C&lt;i&gt; := ComplexField(20000); RR := RealField(20000); Imaginary(-i^Exp(RR!1));", 20000, "0.903674623776395536600853459334342541941800303463220205897437599913121653990858952878493490110619963830904422470272248078916241384149743679743160122051645867005740562549272157522398218134005218024031166717081477154264601897946507092032678839703461080239224002429989034209618416579724541150480279558917545250452743830926871930377700522915074466932096609974504796852977181587103512266513032033249843110804149499146084424513858455921842417519193939209400963098986530236943709884000392046059229274878904078964612497231139434057318772948590278320992370896823114499442370090442264200051444290393433437756616439773879876962230751276483028133261626377640696663864299900944488071658172532290852658047704339310876481307065765828434645596283848165783139246478141367678062502233332547289970241605981048862659059705864677808822707415465310178132537313910795469008168484497763124043256883281546452180432989936801742671116603349784325534321319747906796326572182431540542731834085275836933340781995449981661381115008489541155051008509581723938393195535501876612306477981264824043355370293617967158189888484618244386358277699840823907659761928548140812183956704191872225822596465143017332897900428926073025383171682372358020137276640353971670044145824464615135095996454495395790725049345224587398721232480633382073433646723747745520638042462095949580081621451395080939611693835190305151666009948234850789419452204742144228783708483152804986291333361286374391695116747480692081254783849928276093260443096910130948509816606691580857390621918049975881919936113830121741269888397771155000915696552246868867195588286240009379011339432105191505895107038127840079266298303813482153971600355941759162274048482488110314544701690658044919558220605593142130171709177725254520604818308507847370252567667904473303999362184460145173293813041506995007762590743093526021601351554577195779945742885913632618727718052671798481990634239792294023579219934407913409383894529011612408043354157756290739532969683740978516612283701794822077870070215972515177541330313209646971857903860602040853569944515820817361028087103774014685593611820427132447869970926749962168147822671826734007644746464507865855073305932256181104213024933185521044500423249502858494667539688292684047333008599811765277871146024306229402033757630957770124250068271128564175549088452285942710177062264045262934414063427055227730159860170473356825605130055061973438383279655698903172516226820049054545230222729175499625116255698393466833357180351598073839824900316151660520010281807362756555535175187472854174970407202206984842866665322535336499478223109573025320662180115023186625605081152707914496979514340767274794973325526443366387861624051663856788786908571186711560026292576320693782493172029696061249584229769152272646227894409894083120084196654024468134572278881250374521273602713158038574265154622738084661581697356545693643390283694757064783988164356696136666557528020246604932608034874565488071267066350498806135099374603280027410036542126445612250031490516929333337069130086378005101757082294344623859061918219316553056156001186178047722459441331068385944155943678108463312414351222502752822123753366882906561335802202320082597901704709754348471638894283449074835121397259441613392509027396927410108700670678534883028502127690834756519589558514444164513634030259037434544956472192521771145211113043566705228992291846650359233073292018453556248061923533094082381522951741130809619086595497145896537886516473797129359288393929368671781516529567282783294903625316594768369832902357654677830801503790603935620523992589752733321000827019295796419548185548673889520308078324591039469190702422720125987014746305830268155031084768904431777141369565530377811765055102777451928059728371490690170095283461432855598775777800260169085616024351608722274509672707181731518203452933152971978835194461304650743494153473870914011100607643117414232257871236719519526875479182582081309794662711600524416091153115880456986495247760820928985941442342150605667564167554939376188598596624538074577727301085332941871368066525958079767148009680441738187666861325303552375419489699631698847850816057371992270838496305638343781782469725550181154913213693600355734119477992600429225221804576192465859097843420067743379304148756195916956981853850446045956205532708954247728420499356461211230548571669620563537225985762612358390615067874261466343737822225138292552783438505100673413068664124780440544282803772936848110446027977190121101862507936825478073967462042893851192382597612455541534416585396700466857899801175050729824594458426514958318854319072221810807049057480082488204193799388126350463467444192860851132058093802046589455029877628866785716165850033013744904682735567608962220431996145207970649892217991629622287181835337697858140477406505150672099202056285569960163673216298433979723741699690706205948646818675937094479699330977867805460446280847144651902675200071099530814359546999655618688523920922377306775617905295784256166922312433448113003925446397565049832348960573330738557834", 5007);</v>
      </c>
    </row>
    <row r="44" spans="2:14" x14ac:dyDescent="0.55000000000000004">
      <c r="B44" s="8" t="str">
        <f>LEFT(VALUE(LEFT(Table1[[#This Row],[NumberWithMax5kDigits]],20)),14)</f>
        <v>0.911733914786</v>
      </c>
      <c r="C44" s="1" t="s">
        <v>91</v>
      </c>
      <c r="D44" s="1">
        <f>(LEN(Table1[[#This Row],[NumberWithMax5kDigits]])  + INT(IMLOG2(LEFT(Table1[[#This Row],[NumberWithMax5kDigits]],10))))</f>
        <v>102</v>
      </c>
      <c r="E44" s="1">
        <f>LEN(Table1[[#This Row],[NumberWithMax5kDigits]]) - IF(LEFT(Table1[[#This Row],[ShortNumber]],3) = "0.0",3,IF(LEFT(Table1[[#This Row],[ShortNumber]],1) = "0",2,1))</f>
        <v>101</v>
      </c>
      <c r="F44">
        <v>0</v>
      </c>
      <c r="H44" s="8" t="str">
        <f>IF(Table1[[#This Row],[DecDigitsInFile]]&gt;5005,Table1[[#This Row],[ShortNumber]] &amp; ".txt","")</f>
        <v/>
      </c>
      <c r="I44" s="11" t="s">
        <v>221</v>
      </c>
      <c r="J44" s="11" t="s">
        <v>221</v>
      </c>
      <c r="K44" s="3" t="s">
        <v>142</v>
      </c>
      <c r="L44" t="s">
        <v>387</v>
      </c>
      <c r="M44" t="s">
        <v>388</v>
      </c>
      <c r="N4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Const_0_911733914786= new ("-Cos(e)", "-Cos(e)", "https://oeis.org/A085660", "https://oeis.org/A085660/b085660.txt", "N. J. A. Sloane", 0, "0.91173391478696509789371731780543184525041342921569540133564046473331731275451952132120246035167170980", 101);</v>
      </c>
    </row>
    <row r="45" spans="2:14" x14ac:dyDescent="0.55000000000000004">
      <c r="B45" s="8" t="str">
        <f>LEFT(VALUE(LEFT(Table1[[#This Row],[NumberWithMax5kDigits]],20)),14)</f>
        <v>0.915965594177</v>
      </c>
      <c r="C45" s="1" t="s">
        <v>464</v>
      </c>
      <c r="D45" s="1">
        <f>(LEN(Table1[[#This Row],[NumberWithMax5kDigits]])  + INT(IMLOG2(LEFT(Table1[[#This Row],[NumberWithMax5kDigits]],10))))</f>
        <v>5017</v>
      </c>
      <c r="E45" s="1">
        <f>LEN(Table1[[#This Row],[NumberWithMax5kDigits]]) - IF(LEFT(Table1[[#This Row],[ShortNumber]],3) = "0.0",3,IF(LEFT(Table1[[#This Row],[ShortNumber]],1) = "0",2,1))</f>
        <v>5016</v>
      </c>
      <c r="F45">
        <v>299973</v>
      </c>
      <c r="G45" t="s">
        <v>466</v>
      </c>
      <c r="H45" s="8" t="str">
        <f>IF(Table1[[#This Row],[DecDigitsInFile]]&gt;5005,Table1[[#This Row],[ShortNumber]] &amp; ".txt","")</f>
        <v>0.915965594177.txt</v>
      </c>
      <c r="I45" s="16" t="s">
        <v>468</v>
      </c>
      <c r="J45" s="11" t="s">
        <v>469</v>
      </c>
      <c r="K45" s="3" t="s">
        <v>463</v>
      </c>
      <c r="L45" s="3" t="s">
        <v>467</v>
      </c>
      <c r="M45" s="5" t="s">
        <v>470</v>
      </c>
      <c r="N4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Const_0_915965594177= new ("Catalan constant", "1 - 1/3^2 + 1/5^2 - 1/7^2 + 1/9^2 - ...", "https://en.wikipedia.org/wiki/Catalan%27s_constant", "https://www.gutenberg.org/files/682/682.txt", "Greg Fee", 299973, "0.915965594177219015054603514932384110774149374281672134266498119621763019776254769479356512926115106248574422619196199579035898803325859059431594737481158406995332028773319460519038727478164087865909024706484152163000228727640942388259957741508816397470252482011560707644883807873370489900864775113225997134340748540755323076856533576809583526021938232395080072068035576104823573394231914982983618997706903640418086217941101917532743149978233976105512247795303248753718786658280823605702255941948180975350971131571261580424272363643985001738287597797653068370092980873887495610893659771940968726844441668046216243398648389162804482815062730227420738843117221827219047225587053190868573542349853949830991911596738846450861515249962423704374517773723517754407085384644013217483929999475724461997549619758706400747487070149093767887304586997986064487497464387206238513712392736304998503539223928787979063364403235478453585192777778727090608303199430133231671247615870979245547911909212620185480396393424349565375967394943547300143851807050512507488613285641293449595022987229831628948164616225739894762318195420066071881427594975599589836373037675338533813545031276817240118140721534688316835681686393272936775866739258395406180333878306870649014334860172981069921799565309581871579115539560366890369904939667538437758104931899553855162621962533168040162737521301209406045387950760538271231974679008823691786155733891244172238339381481207759942984917243976685756327180688082799829793788494327249346576074905438748195268130744370462946358928102765317050765479744948399489594770927885911958487241278660840885545978238124922605056100945844866989585768716111717866623368474099493855413210937552818155258815915022282444544417186099465881517664960782236789705192697113125713754543701243296730572468450158193130160877662156509575546796667866170823476825581335186819377456500145652617040960746889539302347919806000842455621751084234717363878793695778784409337922198945753409616474245546224787880029229148036907115270795545505414782688498185246005814466517868142315411487855409966516738539727614697016904391511490089333079184574657620996775481231382015436010988527216297701087615747817356416369857035534067264935196316955476721150777231590044833826051611638343086513979722516174138538129324801194636251880084039819455390551821042460629218521756024654860192976723974051103952645692429786421242403751892678729602717733787383799783266762086119520679121512638211925232940406920599438642746932153388566711733082714240833265920326075316592804231023099735840039594034263222768807011868196176780905631581597845376375783563735902771648831310288769379505350732080180758102238230803176250432942472226839122971295535135510431476188665547436769218412018877161799228562056352205470320069180868806612117420406099241234876051540682022625595048124858941187358346822904230836155547694777708319408748124916748929006593696164166234368370754396383894514401195564873813429212298200130210799619224249244930519992358581580826035249799850591866972201231648971048307017935281122289663551283174373523930114027923898087445696483090132078776587853623013542800016290558772950067958761782473748713780600422084453460450647024432580851647771739031960286555383282814159152487352633071505131478828449992386632431981063365152433113214639009333621591607444829234571774548171695801816889001752856450464891390904203560298360456524252657972701385867576538993029584492586921897886443888193581145267705631606097376846540836942302038168263924585791074048708798778524261408687151785758010060236817034917977336221966295377189138531167399655658859121646280155826298735413763360760730200455912029466573475718527453116338477764868382485041163016052270869444427036442512423639718149992349608389591682580361647498810426394838900429405504315021931268642300599929263615406492626641865835949042493715236220684039403701086807400984400015124653435350672338454694635760211867621143414247611783410431273061167822488339699155390913109732310667811174855376790272318450765457756998874113956861466315813615736740618811259146203974234011258821315690751757549796582296898462313292572731753383023135332328700565956885341752045739327581835139823476780092614265210747104566687631343256672759298919525488490378090465464882685752044546950538134983090214604897183193877808634090141682854845242480931043432177247887782487394860618002334152259141461387827005451709714104576566149289531086724860804842043766379362302136458177980227208827380717367112998222890691257630277791626510357625770381042886803760546363033379403673776967447571719187128039543709664138772266268898373111116020045185939731747646215428384601621445265537202925520515049418280030325502675790382527861396335727206508903678201762585736366024596449145335281410372516838220900971019436802783367089633146724973295039192592985149664144985218733843701245174674218712131102057261743401340568765551041878665445189027650053821786094121053538997849059821800230678908216061413670183936870283045443467805364995664950531808379802079503658352276220", 5016);</v>
      </c>
    </row>
    <row r="46" spans="2:14" x14ac:dyDescent="0.55000000000000004">
      <c r="B46" s="8" t="str">
        <f>LEFT(VALUE(LEFT(Table1[[#This Row],[NumberWithMax5kDigits]],20)),14)</f>
        <v>0.923563831674</v>
      </c>
      <c r="C46" s="1" t="s">
        <v>39</v>
      </c>
      <c r="D46" s="1">
        <f>(LEN(Table1[[#This Row],[NumberWithMax5kDigits]])  + INT(IMLOG2(LEFT(Table1[[#This Row],[NumberWithMax5kDigits]],10))))</f>
        <v>2002</v>
      </c>
      <c r="E46" s="1">
        <f>LEN(Table1[[#This Row],[NumberWithMax5kDigits]]) - IF(LEFT(Table1[[#This Row],[ShortNumber]],3) = "0.0",3,IF(LEFT(Table1[[#This Row],[ShortNumber]],1) = "0",2,1))</f>
        <v>2001</v>
      </c>
      <c r="F46">
        <v>0</v>
      </c>
      <c r="H46" s="8" t="str">
        <f>IF(Table1[[#This Row],[DecDigitsInFile]]&gt;5005,Table1[[#This Row],[ShortNumber]] &amp; ".txt","")</f>
        <v/>
      </c>
      <c r="I46" s="10" t="s">
        <v>143</v>
      </c>
      <c r="J46" s="10" t="s">
        <v>143</v>
      </c>
      <c r="K46" s="3" t="s">
        <v>307</v>
      </c>
      <c r="L46" s="3" t="s">
        <v>376</v>
      </c>
      <c r="M46" t="s">
        <v>244</v>
      </c>
      <c r="N4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Const_0_923563831674= new ("zeta(2)/exp(gamma), gamma being the Euler-Mascheroni constant", "zeta(2)/exp(gamma), gamma being the Euler-Mascheroni constant", "https://oeis.org/A246499", "https://oeis.org/A246499/b246499.txt", "Stanislav Sykora", 0, "0.923563831674181382323509953987703916846931963261116325203595831602972343058260480909124977505265629879152604216477230119478661166868235972396627471793368005183961146139195260421013837112422855985387383175946812180701570698869436370822065728789764959106493425216033079807326609119195450148635798108655844000083106249507497421761064744097613035851430935871839473091116453309236195476769370591766646723640385620198006882563665543182051974924262712319891473844230099818748003391424803062202052414155583671805989595663588403722357797973772424092147006241578805221350096302176160856671744618164514780019113568278156955998944262970274013225693968100730749944506682020786573791909337068350077278889772448811041218874183277023050638504201512383419913829515595882577667295217932721356158474258137601296884760124003551145953325219895617365253502754176293455665561224600053602266035781795829317657223590679877710334179947055442772598753300836186867016404763880905194830748630187618783291734815645240356112339272890082703469674204922095131838800558898386809846134700584377260919686226665656685154894909708093799105844802256341146645498332144447489354778831530661559105833081178075935321845808116505102658997951097751180890092056902884382661301013108809313075133667477332655781906603636950062677959032849021387040936248352278123716977377980509207277355173158302860745016314779799574943802102286494777649232596179936622384982888382358089371566592436348472345810906481531050265531661445968276114541137454873325164074722235620773658964305816324482337441221382707818279969553276161400690199944712902057521751889028198380248223282083148146030182565103972290413970939203420476609382138277904368303454104384212023964613420120731765402014092371420980074475797572834674498415080772162395205720800171814406950890864874552624318250965949522983045276355362006085989242778631842992888310494701913267192273549228894447593017525041026394956360755146248110167315005120995015946032386872559104753453889001691747638248509615024393818", 2001);</v>
      </c>
    </row>
    <row r="47" spans="2:14" x14ac:dyDescent="0.55000000000000004">
      <c r="B47" s="8" t="str">
        <f>LEFT(VALUE(LEFT(Table1[[#This Row],[NumberWithMax5kDigits]],20)),14)</f>
        <v>0.923879532511</v>
      </c>
      <c r="C47" s="1" t="s">
        <v>40</v>
      </c>
      <c r="D47" s="1">
        <f>(LEN(Table1[[#This Row],[NumberWithMax5kDigits]])  + INT(IMLOG2(LEFT(Table1[[#This Row],[NumberWithMax5kDigits]],10))))</f>
        <v>5008</v>
      </c>
      <c r="E47" s="1">
        <f>LEN(Table1[[#This Row],[NumberWithMax5kDigits]]) - IF(LEFT(Table1[[#This Row],[ShortNumber]],3) = "0.0",3,IF(LEFT(Table1[[#This Row],[ShortNumber]],1) = "0",2,1))</f>
        <v>5007</v>
      </c>
      <c r="F47">
        <v>10000</v>
      </c>
      <c r="H47" s="8" t="str">
        <f>IF(Table1[[#This Row],[DecDigitsInFile]]&gt;5005,Table1[[#This Row],[ShortNumber]] &amp; ".txt","")</f>
        <v>0.923879532511.txt</v>
      </c>
      <c r="I47" s="10" t="s">
        <v>446</v>
      </c>
      <c r="J47" s="10" t="s">
        <v>446</v>
      </c>
      <c r="K47" s="3" t="s">
        <v>308</v>
      </c>
      <c r="L47" t="s">
        <v>257</v>
      </c>
      <c r="M47" t="s">
        <v>253</v>
      </c>
      <c r="N4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Const_0_923879532511= new ("cos(Pi/8)", "cos(Pi/8)", "https://oeis.org/A144981", "https://oeis.org/A144981/b144981.txt", "G. C. Greubel", 10000, "0.923879532511286756128183189396788286822416625863642486115097731280535007501102358714839934850344596097963025782247883030869177579904201427533221999557827898393837373292713805943377180014473448605605193063745266763203901423253433275901329839864348217095480940707001423152826074485074657076045466663533765392465426121013327573836884345311222167871507670510907393418107955975040345906885806776158301956848510163127224425958616789681143349003484090206027226898522381319566741246063188787094313445232239425310105523638820651883715071982524379408090626277693990523455737781913377578249751300623445545080753732010356188486673339956399072333838587844445466744277335895113196009374720796708501607705246809872155693287700091699768453259449161370243158176955313154295516044897617450994071785591834746626837398135228594519902205504738193335971836046944822660444107623737349418870692969147741867978000303040099914185955146769636301128333400683753193947476413600433786665279573134247933653880181217073439469518030747156535850449389010360444777727336955245038491714494697730084601747857686110269569053598412757776950899384518089476677741075721175276029279157397458132103859083093260754143093696358604191226778759927170914925393185820253088663970398288971686633266615870800758969371095200829142213961172275259841093070100330792319069330954242084972709997603592553353231300895238103468805303799379233922183427045770810162022742420905802788535638071775150212894168228131485612785756200993472403645856968246051833008859469255130792893128207581850733512533689590473874078110586966405871822913447344201100490006583701077117007550186534611998532425956548584640672743886470211150426052063764939893626610189304495526342027216470297790556139767832286034492845365761105348894192083133076952334338323485080873848064466121751380206700632675475394904925401741953968094613417444358074309853253891559402235505075818286645828996128401653343905170938551083684875308944827731175682456685718508072393784710823862207452090400847853628168742090039907903166026293802313518629239897585835326946595812747897726865092979160027088007990206570059876498580322678357307879934644599831276757451165799422919599086655523748565258362826208285184645107419079117796954986122529612196298107529933743726274359351237402039718212976888240934258564639040175258723928788262007637217678467234381002021621785342841010548690065832320787222036405079461102024342298902530076405056361575764561537965313484197309301656830981663689478633670831672983031449777511242937246392893112322781855161596186357212631363457230553808551558285732668770682469762165187432613118984335371399860293153678892316063967484381498503832696655990158463776590914437174715388750491264342083984079333425514474422600410041648443071649641423390030832674745321186272431012300321988881839269618076971126935870703456817345849663837200072266550724618592000616398968138383729481578156329178747845253400815013566431408612528793103183429120926148295208627085247468160190031668883887087542298413660954514628439905512078173377188471439253001508129919181097616112096869435613075376733328890822860411441231647764500518399496736313199903969286564719874551018652349680818326566828429709932501849219805269152935561334266094209689612139893575206041312223274400013450496900385770550869450130545583494862527121039949257611466370448070367271713747184881822825483315131969314028903848739877393640366145441691421926367663495180839658874236711400182491253784685190875639305221143463514104146833172010132737572789614652833590180271710804337695696923433552896906133687136616270614042692770180288179030810686069319133357953227503052877906804301717120768513414524398827705589469031067724135531438074521483449115782960133077416707664573703116329802609018854033358816465945690615939920429686718603388131681858826828851640147172390532608862030729833555112593641072595517341387094042213776211796031794848324454922614041528137016243073287208762730768862145840054768937810083342585329085826329901141752053852702779567877932890502346585118605909326581597419822357253841447925759137508429859056591547835160990248411839601751919104737391158499454529848259162590897810312020098775313996778720690555210841690298986356781734838306518822743656443361172619200217195118406133803110040219251215666246410550914284945773865542145290478943639134770813195172501739882834038020192803289788133272521780670605425061884191875127855993211357480129594490002203279463740722195113725710016008979123017857171176322773960455275297355372465060612162060453876463507075276750711205047008710349285831367817421005246800701770786467072031387989758192710300934353884061566671521508340781672101143915981911748656921623029482800516670210103884360918445888758098798747867046911604494791686626865109484675388859124670390373346038167686144936601291448110704647458398252396432060325862854471366774673712807735860317262230648818566226210762778918296243565127413541224974090955016952679868608660659104124423704596721015201879780626452777726335032616783446613157531423078", 5007);</v>
      </c>
    </row>
    <row r="48" spans="2:14" x14ac:dyDescent="0.55000000000000004">
      <c r="B48" s="8" t="str">
        <f>LEFT(VALUE(LEFT(Table1[[#This Row],[NumberWithMax5kDigits]],20)),14)</f>
        <v>0.926108551572</v>
      </c>
      <c r="C48" s="1" t="s">
        <v>92</v>
      </c>
      <c r="D48" s="1">
        <f>(LEN(Table1[[#This Row],[NumberWithMax5kDigits]])  + INT(IMLOG2(LEFT(Table1[[#This Row],[NumberWithMax5kDigits]],10))))</f>
        <v>105</v>
      </c>
      <c r="E48" s="1">
        <f>LEN(Table1[[#This Row],[NumberWithMax5kDigits]]) - IF(LEFT(Table1[[#This Row],[ShortNumber]],3) = "0.0",3,IF(LEFT(Table1[[#This Row],[ShortNumber]],1) = "0",2,1))</f>
        <v>104</v>
      </c>
      <c r="F48">
        <v>0</v>
      </c>
      <c r="H48" s="8" t="str">
        <f>IF(Table1[[#This Row],[DecDigitsInFile]]&gt;5005,Table1[[#This Row],[ShortNumber]] &amp; ".txt","")</f>
        <v/>
      </c>
      <c r="I48" s="10" t="s">
        <v>144</v>
      </c>
      <c r="J48" s="10" t="s">
        <v>144</v>
      </c>
      <c r="K48" t="s">
        <v>145</v>
      </c>
      <c r="L48" s="3" t="s">
        <v>385</v>
      </c>
      <c r="M48" s="5" t="s">
        <v>384</v>
      </c>
      <c r="N4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Const_0_926108551572= new ("the arithmetic-geometric mean (AGM) of Pi and e", "the arithmetic-geometric mean (AGM) of Pi and e", "https://oeis.org/A074957", "https://oeis.org/A074957/b074957.txt", "Zak Seidov", 0, "0.92610855157230469666589571017055853106620575537984562744241551242152686851198644519394093546322745641831", 104);</v>
      </c>
    </row>
    <row r="49" spans="2:14" x14ac:dyDescent="0.55000000000000004">
      <c r="B49" s="8" t="str">
        <f>LEFT(VALUE(LEFT(Table1[[#This Row],[NumberWithMax5kDigits]],20)),14)</f>
        <v>0.933092075598</v>
      </c>
      <c r="C49" s="1" t="s">
        <v>93</v>
      </c>
      <c r="D49" s="1">
        <f>(LEN(Table1[[#This Row],[NumberWithMax5kDigits]])  + INT(IMLOG2(LEFT(Table1[[#This Row],[NumberWithMax5kDigits]],10))))</f>
        <v>106</v>
      </c>
      <c r="E49" s="1">
        <f>LEN(Table1[[#This Row],[NumberWithMax5kDigits]]) - IF(LEFT(Table1[[#This Row],[ShortNumber]],3) = "0.0",3,IF(LEFT(Table1[[#This Row],[ShortNumber]],1) = "0",2,1))</f>
        <v>105</v>
      </c>
      <c r="F49">
        <v>0</v>
      </c>
      <c r="H49" s="8" t="str">
        <f>IF(Table1[[#This Row],[DecDigitsInFile]]&gt;5005,Table1[[#This Row],[ShortNumber]] &amp; ".txt","")</f>
        <v/>
      </c>
      <c r="I49" s="10" t="s">
        <v>146</v>
      </c>
      <c r="J49" s="10" t="s">
        <v>146</v>
      </c>
      <c r="K49" s="3" t="s">
        <v>147</v>
      </c>
      <c r="L49" t="s">
        <v>383</v>
      </c>
      <c r="M49" t="s">
        <v>244</v>
      </c>
      <c r="N4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Const_0_933092075598= new ("the real part of e^(i/e)", "the real part of e^(i/e)", "https://oeis.org/A212436", "https://oeis.org/A212436/b212436.txt", "Stanislav Sykora", 0, "0.933092075598208563540410171408743589025894797950137644623843788407906721663301243430176736303274336374876", 105);</v>
      </c>
    </row>
    <row r="50" spans="2:14" x14ac:dyDescent="0.55000000000000004">
      <c r="B50" s="8" t="str">
        <f>LEFT(VALUE(LEFT(Table1[[#This Row],[NumberWithMax5kDigits]],20)),14)</f>
        <v>0.934345303678</v>
      </c>
      <c r="C50" s="1" t="s">
        <v>41</v>
      </c>
      <c r="D50" s="1">
        <f>(LEN(Table1[[#This Row],[NumberWithMax5kDigits]])  + INT(IMLOG2(LEFT(Table1[[#This Row],[NumberWithMax5kDigits]],10))))</f>
        <v>5005</v>
      </c>
      <c r="E50" s="1">
        <f>LEN(Table1[[#This Row],[NumberWithMax5kDigits]]) - IF(LEFT(Table1[[#This Row],[ShortNumber]],3) = "0.0",3,IF(LEFT(Table1[[#This Row],[ShortNumber]],1) = "0",2,1))</f>
        <v>5004</v>
      </c>
      <c r="F50">
        <v>10000</v>
      </c>
      <c r="H50" s="8" t="str">
        <f>IF(Table1[[#This Row],[DecDigitsInFile]]&gt;5005,Table1[[#This Row],[ShortNumber]] &amp; ".txt","")</f>
        <v>0.934345303678.txt</v>
      </c>
      <c r="I50" s="10" t="s">
        <v>210</v>
      </c>
      <c r="J50" s="10" t="s">
        <v>210</v>
      </c>
      <c r="K50" s="3" t="s">
        <v>310</v>
      </c>
      <c r="L50" t="s">
        <v>148</v>
      </c>
      <c r="M50" t="s">
        <v>244</v>
      </c>
      <c r="N5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Const_0_934345303678= new ("real part of Pi^(I/Pi)", "real part of Pi^(I/Pi)", "https://oeis.org/A236100", "https://oeis.org/A236100/b236100.txt", "Stanislav Sykora", 10000, "0.934345303678637694262240860454421186240185121389933751436743958411485971667089902532114708025375370344963129145750535549504136219911703003210786793409162836843849936758722891280836452111295552182240663502536757187435124903375954550068585008692913034014449236983648902641166801513364883560185267129317327125153870210047700902450714299124799115163435813574992467999954507390342151414845422013572412860441623202467938291946264834677921864959678664471827724098552825267827995943517531288404013154923666215761371657437073189154983311904092617793887143304333855279986780240263151715706577434498705471246516185478474775159616788339757594285282269624145472656428393887411752942002817177903220008654516314047091235695293681699944607174400050016376568925522897825539504399337169792827665477276115503975480526960931007914994541474357294224940823729368402828485637494512251902610700691780074456067884358231148596643723636823939407090754331325486732649675144082107686409513407615615604582956879532341964218388562304194724271963037542476698834997998299000017040247369122046887015894318330350359663762005901088885918938610309396948963092347529899445253098959117655966012368151287196620329858342491118849617761689966407777173493816799403659050502967224375856297766507386530603767417471198786851063948458015333383028133725244602831894214499400054720166774840916655091876929745986580174792881056221120056843341959852065381555623135576798498502182467679931968121446919365721805737374773246797894349695271874993268329050529240658716985485199289248236133494451622722113818499866133238063054174148094093478394339587092239805599639246308725999488702098010678871021418024084111145478160898442236223486876316365903882315329938825186542200519267177240694884065592951344293297688680911476937128563148315438834670676479395837478711725082308495866204083661197306497962065392935538543218457636617098251145506168386596962950843083694636763290220460629560380066985747033986320832271913196754488492822925358812883406949763243898111067273019122573359080273576886525767080147729878396802753037470606832958423847666211604820299040471557629908485028409071088532232473302526077627190507085675089673310411140113473300767384661006207848690085878369577107742672873553680505305524677840536011300469101278833529747861883999181545771189670277195251168724415706308420112246993624215748508442755355641009971295068584786185281316535739303706844331065056482357842326862867231108411117007340667140155073512559867754396358216493942726782137584400666856069195015611207049670952860595590180869300735916595924683691565997910022507160377308875344792041371037638550369470045968557417978066335370969884221916371808930922466074926813043360833863026086846954887734258922098630036927443888292793306771206297715188376047393711021941768836341005996077447244357616266100732464343960422061411587358410437846855379268721382288934194045872721189716974272808154116245616588671427545677178360147920309935850811693190670103209950858765015146413262704625416154755425509062445245282238140700776517170960145749485436478860158262528728076880453017637626747031514349414039587273947506247654301225619947286915371075724723382512758061266397955498679153152351502179534097620644516946572137150955011661770556350294858476969803090400057579354239797308143543256578930558875775964463139963295007255770552681077867962753173056474897270676347605111351426734121487355090289774227544832967180590013532117601518911894132187369168228879821674518473983206817028695641551385065690357184057615201950109336608884714641347714377649885844813350123620514317557762971515610752712342189516356869759509226960307672779827228734459135791905638462275453911046858400254164083112644162707886471078386176852502438220958025392992826692084410390801162604763201086460897266128018433132955612112975876436763489974977544651961155578629367005850411666812059118397753673478856771234670951483444584979808467549072545073126779221103414157220764407943549976189396297413818766324591042160807296252150052832015732497186651851349511556217183243962682706510048837422119397820835297215844386914236272365682022230294711785659297196602632494291853712518980215254137793704426115973446983449697646834590770605777420800627920723246010916895268672192394220429603119407233528348509693429433692715499326196689282573345405872522291238970443728337901405486577109598756370934772250263881386998770559003731144469547546537567199178341985686708204560739625277958532218888158362551524826707349954317176853857680449749044985954248828547883482439792465507616485235559719362167402966068773300348026230714290495507127767697278305031477251055756349163802896114362154981965484382298910383269355464022265543650885845920169716331613677740340645073584326638711315859736998893582020994184358806570943576943517396542040446470339526253386320836456994815556252443467491473592206678746969450326145887244582184863624515454138069601146755830262988296177298639276661548725666782547890994954757519233506332249170924616438963196368672423776407221995935689", 5004);</v>
      </c>
    </row>
    <row r="51" spans="2:14" x14ac:dyDescent="0.55000000000000004">
      <c r="B51" s="8" t="str">
        <f>LEFT(VALUE(LEFT(Table1[[#This Row],[NumberWithMax5kDigits]],20)),14)</f>
        <v>0.949765715381</v>
      </c>
      <c r="C51" s="1" t="s">
        <v>42</v>
      </c>
      <c r="D51" s="1">
        <f>(LEN(Table1[[#This Row],[NumberWithMax5kDigits]])  + INT(IMLOG2(LEFT(Table1[[#This Row],[NumberWithMax5kDigits]],10))))</f>
        <v>2002</v>
      </c>
      <c r="E51" s="1">
        <f>LEN(Table1[[#This Row],[NumberWithMax5kDigits]]) - IF(LEFT(Table1[[#This Row],[ShortNumber]],3) = "0.0",3,IF(LEFT(Table1[[#This Row],[ShortNumber]],1) = "0",2,1))</f>
        <v>2001</v>
      </c>
      <c r="F51">
        <v>0</v>
      </c>
      <c r="H51" s="8" t="str">
        <f>IF(Table1[[#This Row],[DecDigitsInFile]]&gt;5005,Table1[[#This Row],[ShortNumber]] &amp; ".txt","")</f>
        <v/>
      </c>
      <c r="I51" s="10" t="s">
        <v>149</v>
      </c>
      <c r="J51" s="10" t="s">
        <v>149</v>
      </c>
      <c r="K51" t="s">
        <v>318</v>
      </c>
      <c r="L51" t="s">
        <v>150</v>
      </c>
      <c r="M51" t="s">
        <v>244</v>
      </c>
      <c r="N5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Const_0_949765715381= new ("the real part of exp(i/Pi), or cos(1/Pi)", "the real part of exp(i/Pi), or cos(1/Pi)", "https://oeis.org/A237185", "https://oeis.org/A237185/b237185.txt", "Stanislav Sykora", 0, "0.949765715381638659994406713585387922434630070828260975302834248596512122164481966402716649808626405234144836199487084736447515540968551714880625346593796615179526343281018906385132712399488622082572656961541293097660484298328869166678030692301208033926973425899550469395406245745114698052625969625772650545278810555926762448247982675406823535908701135079995602834368666437678369008789093281858020221387626067404888343059711188131675925562369412862649111730082264029391255278665657067948301856808997502535849680496889311474195157339932553455303300407406274428692856783908092648744142132366720171582614528693463560725804359523421521035266564123665275872764038230855735051038109228627853297583815055868082911766373368443732536864689679046841477030610253954799567553133127916503367569896746518179707452618582501858664356651166041377056035587122851487391909899757620969819715439071649704132634170372935896883911149482241766252759946691985397254178392875618212732101995572958594364553198006973832810380477327767623345347250887734230724182916627104665841381350436663382121737203330167735495382163205687164022819160148303258640341924055845730872421623320980976325031926964994135648511736869050048210748568348550946111916907100347963332396699718826874333617276987737921333097969192428956084135342109675915786420042109092864809208231136136688319807729554677182666848690071359584886558262385039828730272397085331292748909784105877233620542454674415920712488135481612631396819716632476337380864155063072914904245408761267803558254782418986531997708055558066741304892077147838570015251280332713253198507016129243782802064832317648273513009262581581631793315527039862861191208571762618914009495449531227844260661665365394042582459935944851189852943428526322930078254298793435202107926973531690687852161781442008673546651673542929702623083569589605522684735493673083073588834573773383735290378298121034209862365948919663889918840958687505430697907206941226467448693197440383820681835718734094901539472693199779356438", 2001);</v>
      </c>
    </row>
    <row r="52" spans="2:14" x14ac:dyDescent="0.55000000000000004">
      <c r="B52" s="8" t="str">
        <f>LEFT(VALUE(LEFT(Table1[[#This Row],[NumberWithMax5kDigits]],20)),14)</f>
        <v>0.951056516295</v>
      </c>
      <c r="C52" s="1" t="s">
        <v>43</v>
      </c>
      <c r="D52" s="1">
        <f>(LEN(Table1[[#This Row],[NumberWithMax5kDigits]])  + INT(IMLOG2(LEFT(Table1[[#This Row],[NumberWithMax5kDigits]],10))))</f>
        <v>5005</v>
      </c>
      <c r="E52" s="1">
        <f>LEN(Table1[[#This Row],[NumberWithMax5kDigits]]) - IF(LEFT(Table1[[#This Row],[ShortNumber]],3) = "0.0",3,IF(LEFT(Table1[[#This Row],[ShortNumber]],1) = "0",2,1))</f>
        <v>5004</v>
      </c>
      <c r="F52">
        <v>20000</v>
      </c>
      <c r="H52" s="8" t="str">
        <f>IF(Table1[[#This Row],[DecDigitsInFile]]&gt;5005,Table1[[#This Row],[ShortNumber]] &amp; ".txt","")</f>
        <v>0.951056516295.txt</v>
      </c>
      <c r="I52" s="10" t="s">
        <v>151</v>
      </c>
      <c r="J52" s="10" t="s">
        <v>151</v>
      </c>
      <c r="K52" t="s">
        <v>319</v>
      </c>
      <c r="L52" s="3" t="s">
        <v>363</v>
      </c>
      <c r="M52" t="s">
        <v>459</v>
      </c>
      <c r="N5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Const_0_951056516295= new ("sin(2*Pi/5)", "sin(2*Pi/5)", "https://oeis.org/A019881", "http://magma.maths.usyd.edu.au/calc", "used: SetDefaultRealField(RealField(20000)); Sqrt((5 + Sqrt(5))/8);", 20000, "0.951056516295153572116439333379382143405698634125750222447305644430153170085193501718792810970811381675899717551403004208987066193769699926315212270313182378785777437970401032718217100921001518052604005695211699183668732032878420145205980594031520561291124183948360178127527540337397868520519684337034175399261969838197780488928876574682369881489140317317154671302509783827244262920613832805219127020688506636671041036251122939966948993911870256962332638011365243261589455142678135588055304223568290639984799413857930876116606148245891752035387974195556714980822713838168824677391490282968019923210899066805481565348310412177133295850525735310196155390726918741174513586679609568038076375486563128763372193894970585627522368559977421411681528758431134414032164907393826595920027101146271202068341409674945013481237416657960679286874152391007209859469184618959364621999267837005626174533493445477359257477351582920492432052690495660374783820845937003049864391080051427237441027808436815324286498079376526938609906941328786714635117909384503086253604776360966382348456435504708910686298364394483363865219828707046394456057810857718634152183640017155661997892622008608454080422061941886061784972211031793158433253081095461328967444829505793695709856267492982630422713312176769356557791126426740026694480686526973579008304050661687950403198500928499528999765422382909256854256149301728702972440207413010425898161624553541068221536271721447863736699457598674531800039854338494326578732535501557763767324033358319032461955417038105800635171107013875090335274263200535180745587015988841095659470476791224052813836899961617394092423024744693463204886017081640147074376640330015928544663798305177519103378009586246809376070773770455134239082293065971014377529155814591723505769745425807761347276605963294609473836982839078487470188563428423544327469205488836304739606135058752907954440346361316840903515855463400019234298902597747542687543189620384974777834585293619898541980533290833617902330127947615906419309517095752746831779368817193881713314120827070329820887961797182102658098848702817707343679031454939193149178795452995205466076585669801147231157582565597974352703048264134558671587020703233039978620700343085902430748615282038522683498201604005714257529567106022374929938646158090798400308667130815879799673873179983339779454872285427834940346588604659304019577246641553999702191136601307695422851186659791660600539007966776616415323891838642225685083863630343907755033439260901118940298357315620594697532907682377987628258026941524222076458903965681747446578291411309926517143505350346721832736537777657203026050700833738152023874337015201902949403903769256539448538842102536835018817122288655813586593355115579466343162336192109086663445502926580812797171689142490575162608664066715301491400466829625392887668669117861353168991107385544145523381845209233156027315776090355220195155264455464913648945490150452141384659501657175993850437997252037965108677283276472628039970443847434332032932893541906921207196547082744116828502624490826860622299305743073097483766960470307280377504179584321726251785428842254423710438269394725242616255914971448559982197481547971338980642183140214729246206201300487466354694566740079147445303687107620720041271136867693495180716534958874072176274869715450126388921431754196829814122113850947482543373990611117343190264097955288024596399762653911053522989636448428328847072187518251262986496700587937751361754999924976681415639101519070325411411310115910647257725729499602818173243639109930247905103824008413101995586235073133776018550574246675687151439437601530464305482099643530861152469538430366225671547609693293161597416711279977215858880264166409383936255705919070499845084444708634733757712708240946345692067702158571875751642954970279076131070093084510667246456483910461780547437767546061078831038957641577154519491104229675850153182162091459488906535591365936823886367397550848117175500806631369679997705040645064112253827164583581725838780398358470690217573027265073639466526832388157325374948079482795430825920789583680679890450367481625194391295026799577285894528328533295970685389675507521901722491749099759868465979705902388516253254995985800776766934010750015640998897881668416567196420711722893316312624632402731884955713191972782306456018256294674797028788828273677753673680662172113741680703477237663333929716255932294014260266920808669707302338081602915108837058608203110168838838646247512918492211982255363265123222056116374875848596276612823152025605150120686458871816188625210598141674516241768437150030981794785913840185109787245981515933938593178462466657098180617916687305079175321834373142046158002818939240978346119197344869672877777919207393736983279440027238042426673090563691209923996808984701851375357831547055708399665188975699967008852364721519817791179927426998016852305002910895550736796278502758412446500372276207393747361317942136808126277994279878248851095157980877331666834636895939015172866792647361977401028293841447769891027843914", 5004);</v>
      </c>
    </row>
    <row r="53" spans="2:14" x14ac:dyDescent="0.55000000000000004">
      <c r="B53" s="8" t="str">
        <f>LEFT(VALUE(LEFT(Table1[[#This Row],[NumberWithMax5kDigits]],20)),14)</f>
        <v>0.965925826289</v>
      </c>
      <c r="C53" s="1" t="s">
        <v>44</v>
      </c>
      <c r="D53" s="1">
        <f>(LEN(Table1[[#This Row],[NumberWithMax5kDigits]])  + INT(IMLOG2(LEFT(Table1[[#This Row],[NumberWithMax5kDigits]],10))))</f>
        <v>1002</v>
      </c>
      <c r="E53" s="1">
        <f>LEN(Table1[[#This Row],[NumberWithMax5kDigits]]) - IF(LEFT(Table1[[#This Row],[ShortNumber]],3) = "0.0",3,IF(LEFT(Table1[[#This Row],[ShortNumber]],1) = "0",2,1))</f>
        <v>1001</v>
      </c>
      <c r="F53">
        <v>0</v>
      </c>
      <c r="H53" s="8" t="str">
        <f>IF(Table1[[#This Row],[DecDigitsInFile]]&gt;5005,Table1[[#This Row],[ShortNumber]] &amp; ".txt","")</f>
        <v/>
      </c>
      <c r="I53" s="10" t="s">
        <v>222</v>
      </c>
      <c r="J53" s="10" t="s">
        <v>223</v>
      </c>
      <c r="K53" t="s">
        <v>320</v>
      </c>
      <c r="L53" t="s">
        <v>152</v>
      </c>
      <c r="M53" t="s">
        <v>295</v>
      </c>
      <c r="N5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Const_0_965925826289= new ("Cos(Pi/12) or (Sqrt(2) + Sqrt(6)) / 4", "(Sqrt(2) + Sqrt(6)) / 4", "https://oeis.org/A019884", "https://oeis.org/A019884/b019884.txt", "Vincenzo Librandi", 0, "0.96592582628906828674974319972889736763390483900840455040234307631042321397985551634756174185807045188840211186438162153744592537892212363856747636208430359606053385336379554100085751394301613807101319519713666561490067947178561651213433158950386869161403176339794711324614791675349111048201921030395692508577431875645061511944467741478820969835832486306865391724514681626599499758191197138703757809011147048610921768286161401041902711023956484727846438175301436056444573706333284552608367098190622457196751776463090282220459213857599358093371255309260031103604440514303060847237234401198878316096826513579675620462749015671374959261243756429870517895636933861041342414740468431841504774919432352923024738845678116416906002753460504578424204659061607995136161939379938387833856836896377722495376847923231553684010563925174350603993518374688635449261008368656669849415635224876216852044831384931969586177839803747442487126075693497064896882577007379298421304579254536506201207296406651156238097634532996", 1001);</v>
      </c>
    </row>
    <row r="54" spans="2:14" x14ac:dyDescent="0.55000000000000004">
      <c r="B54" s="8" t="str">
        <f>LEFT(VALUE(LEFT(Table1[[#This Row],[NumberWithMax5kDigits]],20)),14)</f>
        <v>0.974927912181</v>
      </c>
      <c r="C54" s="1" t="s">
        <v>45</v>
      </c>
      <c r="D54" s="1">
        <f>(LEN(Table1[[#This Row],[NumberWithMax5kDigits]])  + INT(IMLOG2(LEFT(Table1[[#This Row],[NumberWithMax5kDigits]],10))))</f>
        <v>1002</v>
      </c>
      <c r="E54" s="1">
        <f>LEN(Table1[[#This Row],[NumberWithMax5kDigits]]) - IF(LEFT(Table1[[#This Row],[ShortNumber]],3) = "0.0",3,IF(LEFT(Table1[[#This Row],[ShortNumber]],1) = "0",2,1))</f>
        <v>1001</v>
      </c>
      <c r="F54">
        <v>0</v>
      </c>
      <c r="H54" s="8" t="str">
        <f>IF(Table1[[#This Row],[DecDigitsInFile]]&gt;5005,Table1[[#This Row],[ShortNumber]] &amp; ".txt","")</f>
        <v/>
      </c>
      <c r="I54" s="10" t="s">
        <v>153</v>
      </c>
      <c r="J54" s="10" t="s">
        <v>394</v>
      </c>
      <c r="K54" t="s">
        <v>321</v>
      </c>
      <c r="L54" t="s">
        <v>258</v>
      </c>
      <c r="M54" t="s">
        <v>244</v>
      </c>
      <c r="N5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Const_0_974927912181= new ("the real part of I^(1/7), or cos(Pi/14)", "Real(i^(1/7)), or cos(Pi/14)", "https://oeis.org/A232735", "https://oeis.org/A232735/b232735.txt", "Stanislav Sykora", 0, "0.97492791218182360701813168299393121723278580061999743764807957508764593163440379370011245812073692516401481293875625289435821838465669919947682625295207364045308373792944692521856334839448071214656671602259829780826366341083842736687340300381264347434564856187359516021364550110572376850961498131845516843019690461542408447423136106294026088955165553185073936181066616086954870944954499732021627558545164860321299508106979158213771720481093025286423697479601146263523037143251752299340681532978601443881965391368789867250176607145510535831793759773318916408345368737975509733631170953385767685978533643894885682942116199224256293529443707329980919742150085715191652906229821924492268820909523702179568684225432379870497795351979900623203568523147618064044006813913204120684184897961835837114889747685166747938139747472453698622917076658229000518459756348881826422863769609357922598867638497861063537325376218242586633024328677998791002666686755574126190616890683890787671457281169700705361584706809671", 1001);</v>
      </c>
    </row>
    <row r="55" spans="2:14" ht="18" customHeight="1" x14ac:dyDescent="0.55000000000000004">
      <c r="B55" s="8" t="str">
        <f>LEFT(VALUE(LEFT(Table1[[#This Row],[NumberWithMax5kDigits]],20)),14)</f>
        <v>0.980785280403</v>
      </c>
      <c r="C55" s="1" t="s">
        <v>46</v>
      </c>
      <c r="D55" s="1">
        <f>(LEN(Table1[[#This Row],[NumberWithMax5kDigits]])  + INT(IMLOG2(LEFT(Table1[[#This Row],[NumberWithMax5kDigits]],10))))</f>
        <v>1002</v>
      </c>
      <c r="E55" s="1">
        <f>LEN(Table1[[#This Row],[NumberWithMax5kDigits]]) - IF(LEFT(Table1[[#This Row],[ShortNumber]],3) = "0.0",3,IF(LEFT(Table1[[#This Row],[ShortNumber]],1) = "0",2,1))</f>
        <v>1001</v>
      </c>
      <c r="F55">
        <v>0</v>
      </c>
      <c r="H55" s="8" t="str">
        <f>IF(Table1[[#This Row],[DecDigitsInFile]]&gt;5005,Table1[[#This Row],[ShortNumber]] &amp; ".txt","")</f>
        <v/>
      </c>
      <c r="I55" s="10" t="s">
        <v>154</v>
      </c>
      <c r="J55" s="10" t="s">
        <v>393</v>
      </c>
      <c r="K55" t="s">
        <v>322</v>
      </c>
      <c r="L55" t="s">
        <v>259</v>
      </c>
      <c r="M55" t="s">
        <v>244</v>
      </c>
      <c r="N5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Const_0_980785280403= new ("the real part of I^(1/8), or cos(Pi/16)", "Real(i^(1/8)), or cos(Pi/16)", "https://oeis.org/A232737", "https://oeis.org/A232737/b232737.txt", "Stanislav Sykora", 0, "0.98078528040323044912618223613423903697393373089333609500291608854530651354960506391506498585330076325989486627987757846813109608483817010914854519090529812235804239182868607363386527413189729467398393329374865974350473902448694032524331164496128776766242747851052656587727643615600790352276980488206277243748739995488138777286938951934535701495966005651145962168088115989749743766376497364843399077452567487788509196665296360791215370871665793116928696253927308772731691823595255559670020801916318917773853207371525867605733138387581779722293609524187706448781940729610141425614694979839411730152816785135069773682485491175686814062966616725157809678482955953131836269784592663646555992777265710341918246472670661222861573977778100173102809060848749803845704163614857035347999869237783861153673962662861247591795697504407868726800711191737917625355491153483879643012289529465216137754932681214997145187940892376642326214922439333882710764786752940766599276876557528917754176438164630787698865971151456", 1001);</v>
      </c>
    </row>
    <row r="56" spans="2:14" x14ac:dyDescent="0.55000000000000004">
      <c r="B56" s="8" t="str">
        <f>LEFT(VALUE(LEFT(Table1[[#This Row],[NumberWithMax5kDigits]],20)),14)</f>
        <v>0.984807753012</v>
      </c>
      <c r="C56" s="1" t="s">
        <v>47</v>
      </c>
      <c r="D56" s="1">
        <f>(LEN(Table1[[#This Row],[NumberWithMax5kDigits]])  + INT(IMLOG2(LEFT(Table1[[#This Row],[NumberWithMax5kDigits]],10))))</f>
        <v>1002</v>
      </c>
      <c r="E56" s="1">
        <f>LEN(Table1[[#This Row],[NumberWithMax5kDigits]]) - IF(LEFT(Table1[[#This Row],[ShortNumber]],3) = "0.0",3,IF(LEFT(Table1[[#This Row],[ShortNumber]],1) = "0",2,1))</f>
        <v>1001</v>
      </c>
      <c r="F56">
        <v>0</v>
      </c>
      <c r="H56" s="8" t="str">
        <f>IF(Table1[[#This Row],[DecDigitsInFile]]&gt;5005,Table1[[#This Row],[ShortNumber]] &amp; ".txt","")</f>
        <v/>
      </c>
      <c r="I56" s="10" t="s">
        <v>155</v>
      </c>
      <c r="J56" s="10" t="s">
        <v>155</v>
      </c>
      <c r="K56" t="s">
        <v>323</v>
      </c>
      <c r="L56" t="s">
        <v>260</v>
      </c>
      <c r="M56" t="s">
        <v>245</v>
      </c>
      <c r="N5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Const_0_984807753012= new ("Cos[Pi/18]", "Cos[Pi/18]", "https://oeis.org/A019889", "https://oeis.org/A019889/b019889.txt", "Ivan Panchenko", 0, "0.98480775301220805936674302458952301367064325171984241879002575235582759994303623927467841005611989916062133620382429048903021783020307620711343564998903813564617275415152293064001538602102416009928984867604562771359247843835346398335221468095561704773223534855645008968168909724408918734355782619682300399753055550205584027543017122013097569245931223895160790073770200316618367875294599689951461649816697046593033234685612791437282659244963795943213942802859162166897790983586142266533334204999532782922950245402399617610332783491982546050645860348380456915288048559012811653445708840799277972935251731627273301075047802308201507590911088893475412555508131644967934396392809846462060763507466031578566650239822706163553145105727639368071829559239953615681467898078712140101893793150790577669634375102912094760210504274032953346106262666704635627876424254634934839493321670733979110469767186166828113728341974112806079112844023161669439496870558408972708920543342533456699551852649551951981695683211482", 1001);</v>
      </c>
    </row>
    <row r="57" spans="2:14" x14ac:dyDescent="0.55000000000000004">
      <c r="B57" s="8" t="str">
        <f>LEFT(VALUE(LEFT(Table1[[#This Row],[NumberWithMax5kDigits]],20)),14)</f>
        <v>0.987688340595</v>
      </c>
      <c r="C57" s="1" t="s">
        <v>48</v>
      </c>
      <c r="D57" s="1">
        <f>(LEN(Table1[[#This Row],[NumberWithMax5kDigits]])  + INT(IMLOG2(LEFT(Table1[[#This Row],[NumberWithMax5kDigits]],10))))</f>
        <v>1002</v>
      </c>
      <c r="E57" s="1">
        <f>LEN(Table1[[#This Row],[NumberWithMax5kDigits]]) - IF(LEFT(Table1[[#This Row],[ShortNumber]],3) = "0.0",3,IF(LEFT(Table1[[#This Row],[ShortNumber]],1) = "0",2,1))</f>
        <v>1001</v>
      </c>
      <c r="F57">
        <v>0</v>
      </c>
      <c r="H57" s="8" t="str">
        <f>IF(Table1[[#This Row],[DecDigitsInFile]]&gt;5005,Table1[[#This Row],[ShortNumber]] &amp; ".txt","")</f>
        <v/>
      </c>
      <c r="I57" s="10" t="s">
        <v>49</v>
      </c>
      <c r="J57" s="10" t="s">
        <v>49</v>
      </c>
      <c r="K57" t="s">
        <v>324</v>
      </c>
      <c r="L57" t="s">
        <v>156</v>
      </c>
      <c r="M57" t="s">
        <v>245</v>
      </c>
      <c r="N5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Const_0_987688340595= new ("Sqrt(5-sqrt(5))*(sqrt(5)+sqrt(5+2*sqrt(5)))/(4*sqrt(5)) R. J. Mathar", "Sqrt(5-sqrt(5))*(sqrt(5)+sqrt(5+2*sqrt(5)))/(4*sqrt(5)) R. J. Mathar", "https://oeis.org/A019890", "https://oeis.org/A019890/b019890.txt", "Ivan Panchenko", 0, "0.98768834059513772619004024769343726075840686158988043492390480163807293596971273571196303799988677860544998174825764110597024420250552880753143343261780831069808448149412154975847311121692069387391351127616555987387528053214751083596882667935867068904467349637104257029542661829329718675470526983452670037153814871840243108737450359967042617141799446742625299492767211165688876191929558334826827389088874339922461005070741993926985581672397253601569350832053448727670543754196622241993889365209470087371836969366473369132909018077170099522185640880557971276037119088446300033972603736346000511415128997278196029639385961781249782901618758777816051540066260247108419640511893540583941400875360433088507250341919054053451724860751460708985719799210342829129083492903734775642428492070541104278092005315289604214208691463385577836217836160975962868100282735125826810810152606377863471013662897801827267046027625406332570690329984214182198063419367251697784825880133154956104984149002564904312853556732134", 1001);</v>
      </c>
    </row>
    <row r="58" spans="2:14" x14ac:dyDescent="0.55000000000000004">
      <c r="B58" s="8" t="str">
        <f>LEFT(VALUE(LEFT(Table1[[#This Row],[NumberWithMax5kDigits]],20)),14)</f>
        <v>1.075047603499</v>
      </c>
      <c r="C58" s="1" t="s">
        <v>50</v>
      </c>
      <c r="D58" s="1">
        <f>(LEN(Table1[[#This Row],[NumberWithMax5kDigits]])  + INT(IMLOG2(LEFT(Table1[[#This Row],[NumberWithMax5kDigits]],10))))</f>
        <v>2001</v>
      </c>
      <c r="E58" s="1">
        <f>LEN(Table1[[#This Row],[NumberWithMax5kDigits]]) - IF(LEFT(Table1[[#This Row],[ShortNumber]],3) = "0.0",3,IF(LEFT(Table1[[#This Row],[ShortNumber]],1) = "0",2,1))</f>
        <v>2000</v>
      </c>
      <c r="F58">
        <v>0</v>
      </c>
      <c r="H58" s="8" t="str">
        <f>IF(Table1[[#This Row],[DecDigitsInFile]]&gt;5005,Table1[[#This Row],[ShortNumber]] &amp; ".txt","")</f>
        <v/>
      </c>
      <c r="I58" s="10" t="s">
        <v>157</v>
      </c>
      <c r="J58" s="10" t="s">
        <v>157</v>
      </c>
      <c r="K58" t="s">
        <v>325</v>
      </c>
      <c r="L58" t="s">
        <v>261</v>
      </c>
      <c r="M58" t="s">
        <v>244</v>
      </c>
      <c r="N5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Const_1_075047603499= new ("(Pi/e)^(1/2)", "(Pi/e)^(1/2)", "https://oeis.org/A096414", "https://oeis.org/A096414/b096414.txt", "Stanislav Sykora", 0, "1.0750476034999202387227558602482085117751370462247257707716672372636445815393158073072605995260970284755907514059454628670352991914494273308709384603619329561366998211605242338241262511991599663844687281256322924263052646697984695550633469332620880865718833970353443789756613847333821543666728383146078872121279384492995067482803016324400522627930803475345232047259836131362985870404362950799976472830797825519353630319415407570824949551742139479164241786334759225707898952948481208544040214165545142629546052375473835312660801800714405672255531005429690790828983202131857985080368610279575325670188091573235544476739183844377551727059974016429205863235767884946985423973746535003799629825501418582150218327797454637062903152241819175644028401192079508505876436543809513689872973182725186654307338980287283333850511052186681405568665024348398007206992458589050839798360637127542296313813531521669035528694749315487494588094676801819898890318001183866589262812082996158716187628252882445219651998016698187850540702722688910564594443173668809163856988871106225366863932228832986841425277389691854144756716321112285019633084182331572614750638430872902317005715953781022162052457585953724018916250523926950273890748996899001588581457015950427224967286919749946420321685069630407024499488043063988586318017536860977015287215971384289691328430745246538466191027521787213645993698184270706229360541956579451420147926373113024213637258158103584898877097603937699747894383349150969151820642608367853307022044521623852165251266445099762242961831444580806871722401956539394228836803247920625581315482950990830037138764984391933330779437008052748420389667652866145655539386841480283975600763251608576143106481933863741818460983814885914438010664716872236802920332363570970671326842235945800770530922586553555479272141615380960784867223843739117910218254327917197433061055842520372593379419941159856719469870965878173969082348863572498660405305361264033801860254400454666793201293327655739254239400352794353421224", 2000);</v>
      </c>
    </row>
    <row r="59" spans="2:14" x14ac:dyDescent="0.55000000000000004">
      <c r="B59" s="8" t="str">
        <f>LEFT(VALUE(LEFT(Table1[[#This Row],[NumberWithMax5kDigits]],20)),14)</f>
        <v>1.144729885849</v>
      </c>
      <c r="C59" s="1" t="s">
        <v>51</v>
      </c>
      <c r="D59" s="1">
        <f>(LEN(Table1[[#This Row],[NumberWithMax5kDigits]])  + INT(IMLOG2(LEFT(Table1[[#This Row],[NumberWithMax5kDigits]],10))))</f>
        <v>5001</v>
      </c>
      <c r="E59" s="1">
        <f>LEN(Table1[[#This Row],[NumberWithMax5kDigits]]) - IF(LEFT(Table1[[#This Row],[ShortNumber]],3) = "0.0",3,IF(LEFT(Table1[[#This Row],[ShortNumber]],1) = "0",2,1))</f>
        <v>5000</v>
      </c>
      <c r="F59">
        <v>0</v>
      </c>
      <c r="H59" s="8" t="str">
        <f>IF(Table1[[#This Row],[DecDigitsInFile]]&gt;5005,Table1[[#This Row],[ShortNumber]] &amp; ".txt","")</f>
        <v/>
      </c>
      <c r="I59" s="10" t="s">
        <v>158</v>
      </c>
      <c r="J59" s="10" t="s">
        <v>158</v>
      </c>
      <c r="K59" t="s">
        <v>326</v>
      </c>
      <c r="L59" t="s">
        <v>262</v>
      </c>
      <c r="M59" t="s">
        <v>253</v>
      </c>
      <c r="N5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Const_1_144729885849= new ("log(Pi)", "log(Pi)", "https://oeis.org/A053510", "https://oeis.org/A053510/b053510.txt", "G. C. Greubel", 0, "1.1447298858494001741434273513530587116472948129153115715136230714721377698848260797836232702754897077020098122286979891590482055279234565872790810788102868252763939142663459029024847733588699377892031196308247567940119160282172273798881265631780498236973133106950036000644054872638802232700964335049595118150662372524683433912698965797514047770385779953998258425660228485014813621791592525056707638686028076345688975051233436078143991414426429596712897781136526452345041059007160818570824981188183186897672845928110257656875172422338337189273043288217348651042761532375161028392221340143696717585616442473718780506046692056283377310133621627451589875201512996545465739691528252391695852453793594601400379956519666036538000112659858500129765699060744667455472671045084950668558743390774251341592412652317771784917799588095767880510296444750901508911403278080768337337938949488075152890091875363766086707435833345108139232535574067684327431198049633999761803046221286361595859836404758009861799938264629277646275948484896414107483132593462053635073046055030768215494444154778884559535228440047850918217255915179900785243523837112867132342905566964492585582623118824223244661476739136153339414264534600881979155478967757529878307593230499751706785370666315222134751026417324918906534257373051835228316776877311442944368108997522287634554909933469253981028398378467695079971965163008386496663274223886761392944112379606529081463545502415193643368404005225615575618053680459613160686367226297126848055518038239624057983138433955882483556816617339018195508924667782042898879384623081953507082523699065543916029676565349509487102686726405036344889957813954840804697878603723560031033518890166410542245140400821480026071893924502077785635698810693233664357379481092927781936265980614204270094398298364733767922501305495445975380037647617519082652294857728828349379913418698964043483457091550460629912859614271432256377699794328889523074041463529466113313641884192574888189320796571991444939402534883228262813008861896042574601728494994278407108181373696589489891284386732846914809414282249693998218451171607536476526647025143840576964627461240277981664136348696075178308441798271738385289245524532811319976765100788614780251246130623697946863614802966831514335653327505770397085364267332161111682089202901187498496231536915586214434877198465657601760839124393696132926119018504068128455651825287198401120334020808587399337295731636424470918610687428394203116986397891996390562362901188699470706356959897962236434586334676763282017580801821436974604703819879190531194346750475766091536825503575285762903118656991245755998628242847834299441429456077001657399257625256878727276835381048903864587835994815083410836220664379874615992147871768743695758929468720833944133793862411040279210849196558048164196011021478357692826977689634913237075717171123813776047353186149454804659651944511802211885353219069190277452743505244036660976239915385974450835787145826054073479168104385549951615634781456898285518203784570027455380339914096055716990130768668615342927218726748902019291362433013836095089663947088579450857366283443151617082358160687285532478715307016772960424864654282062742190107057721791200806754770461429571960093129777849936369869474947619807563847190110436175023704489467459042359149619250645828489069385746960678367514738899186685854156564349878614490485488564192274609731892271474363833902771602579689264738745678825138371694284573492325175093279158218630684038557653795115185593408558600172458508397041337959603933438898618095102715920082126733257464011338856514184818247527231499463070626100147739092243116777008791984106908437285446448256274188239009665602889508959509614671292294443124983624293307705662771501973240737064127640947286506924229576773168188626335675070358355030889253217173903196168740480960151471953595526004533902449030629064038374359161402779975565063784026755269495377677449729166805320732185367978928960633664461426392529896868810917999644656577708310271625301544786794334078070501034824788156714712109769109391893004674240152316572400869222649611575872389996539697825865880382822457467220374824184072670529674076831226751167437266681449613415294093835947978615846475904067459428154916078082186225405349732191397356252605823850148077229282688876699686532470494921515229271095022451830955852645006739244166699605609598058894959244497777165370559745006218280822492615634051158016874246008332950272259650647716435026473981549187001401352190883772974403559699129732122110766905581992480007641455017821339629946327951618695987201861524922677878830941797272111633957817711981154191630662331699526117648031967622662081428433850378866051446639277403596518092153382575435400711230314531397908075990687455038812012994785460232414189666518859667938132073539874423873975406098822679796091605369208667899470926533511282827718836849848599579414018106583769420230079046973223726548694221542784606218878135536142093850313644893978543237984358069565973386203315350695567189617536968790874921963", 5000);</v>
      </c>
    </row>
    <row r="60" spans="2:14" x14ac:dyDescent="0.55000000000000004">
      <c r="B60" s="8" t="str">
        <f>LEFT(VALUE(LEFT(Table1[[#This Row],[NumberWithMax5kDigits]],20)),14)</f>
        <v>1.173984996705</v>
      </c>
      <c r="C60" s="1" t="s">
        <v>52</v>
      </c>
      <c r="D60" s="1">
        <f>(LEN(Table1[[#This Row],[NumberWithMax5kDigits]])  + INT(IMLOG2(LEFT(Table1[[#This Row],[NumberWithMax5kDigits]],10))))</f>
        <v>5009</v>
      </c>
      <c r="E60" s="1">
        <f>LEN(Table1[[#This Row],[NumberWithMax5kDigits]]) - IF(LEFT(Table1[[#This Row],[ShortNumber]],3) = "0.0",3,IF(LEFT(Table1[[#This Row],[ShortNumber]],1) = "0",2,1))</f>
        <v>5008</v>
      </c>
      <c r="F60">
        <v>10000</v>
      </c>
      <c r="H60" s="8" t="str">
        <f>IF(Table1[[#This Row],[DecDigitsInFile]]&gt;5005,Table1[[#This Row],[ShortNumber]] &amp; ".txt","")</f>
        <v>1.173984996705.txt</v>
      </c>
      <c r="I60" s="10" t="s">
        <v>227</v>
      </c>
      <c r="J60" s="10" t="s">
        <v>227</v>
      </c>
      <c r="K60" t="s">
        <v>327</v>
      </c>
      <c r="L60" t="s">
        <v>263</v>
      </c>
      <c r="M60" t="s">
        <v>264</v>
      </c>
      <c r="N6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Const_1_173984996705= new ("((1+sqrt(5))/2)^(1/3)", "((1+sqrt(5))/2)^(1/3)", "https://oeis.org/A139340", "https://oeis.org/A139340/b139340.txt", "Chai Wah Wu", 10000, "1.173984996705328509966683971886266741955799069090811206776050033068279903104820277818406574758114399927736233796182695976374150541120879018181029069952809562820909809910448418969354561448346319541100045828049768096926119744276681468386108287068380619994708534743459795018866388044355789281337041082535094075005557308208575332226466617572254973208554442551307627994761874929737410911318007222035852105299591163497838785278107470581122451175747806971645456447040279081759470169229615192014305750077545440482075065253571238592215116273830726486503016613262042303770572071116014415981586952032709791384846198724021646686211542959709645618568818526617605583429885563640648344583430715409168598981126918358644680704610346924347056201785078189425942264857119640991448543869016535323985654886777195824731422296914348499279641879391265294296598261192727456576157491876387359004164463451129148897267951828174732810761512414761283276735515004538530818903156246195248033238500820553617166299370784097964013112755004759520781413449410396522157619576827194938956219151818573309940764072339266417567202898422829453279902284202520399779763106568192166578820089237078982193272656342806880507597978316784768297249152823634400765394086399084861813410691934612939910604706637050590957139908448569069230984826556870107048014648797056593572619964199199119522827577327715220249894391683738910502615250386921072851695130339699400064459820005717063580010792938155949488650482548439860792596643724524421944778718768129969714793500478508535634463811880661728563651826147233675799187927446226871783033416251569288973870415131973338899291666571714547130017635802561194850511858584086833204821699618627557034264683929739470094140551088340764038023438889135772758731571918842666305312741699713074031475317020405003902278174022527271255874233153635019444426994492472796649490708440651109672989022389800848948483296787513968491162117766776057449043746770220726342242378007356532091111731392447710583502689589109064108096571034735310722328933315805219915854052644913884548535194881144968257408028705452638464572811306714279211595150183224327375420691496859640114177947197372906486492553406699006284349655791994925269887731514572179574450972954828864476640948847597441873024916234287908583730540144044253886925101100987284505720515106935367581838768251732980178952072310478861227785096086684120704961815297848680574052939484209181081051503275592029974899575362170083583905004480726831584177345813082301740177327168513834073115840569168366944660279911053594361021050149081904683284867126666277701340830711571027051402558376023785299049052175078805515048669918690855383553461542004868978801523123588218887662622096898810236812908343769568815760415369802321490168050046457506593377530727989410755613722794325932350844781486479581603936177511903977277127304617252256774780839760964257794673219927079916581310260980038255981420300277317121038894214505178640268223094276281433971695840573938868046818183464851338608755586940908150884996625719525649340242989643164535906528848054582721884560243817171440365748222445650025681218704622448972069424031302350563382844390960628076005114229353593878353990992299608502662962826513522429939664619997937698618231994574554737980208115339625617420128629392065637932822401260489392057371296095757585332393562210700687718466831179268722427085985675654444831975413993808638715735847082449392821900282902873995473873958851642540094832759197783915561602142638295012288814981855478344711872106952475592172248575691331566157121291023761214164020939050783841309980143157793633690193820640290503965537240376899435355502514012953868832330800782554494687679476274212380267306731956234575134403835532831417047418393084454538307259121894539831036949480181177318315884244709953336891775558417267608090875996201241422928334104778522124764851394268323952259778904970739804952841096604894982022530849853553170884042773118539229642064378935668833114539791106385241748330257157131359659430772614361992342328194600162097935944008096569774024747544777103407173572146808787537184610446779415208237472342911046350926054572157868746965703395459965725881185122808407438789000633280678423225362713918194196820718619809433843447313658955748718093527429003731490993175704606899041391276624169418069519240536095511241952013180014557370328900006347533286390104578246338073391809289535417755334456727351141270780996407612518341206732901514475685051287927865188226040046026440462648674717874114744316704733170118470563669829872118853304676444731279726269502990030580152852675457910642811042816644057076827382189525528164931256249239364674061771520710026598446967728227616086755462044103744205789865901292810237922257108553761364098184726742560042884983604663032104230252834285152957556419816920501082142882735698210725809709918517793193306823997370888508041958456221488005797756153913642281882479849307946595881320867777382358932129249815058783836297096853418395240119501257384960408772051218854013508066691513770913241400512088851162381314463", 5008);</v>
      </c>
    </row>
    <row r="61" spans="2:14" x14ac:dyDescent="0.55000000000000004">
      <c r="B61" s="8" t="str">
        <f>LEFT(VALUE(LEFT(Table1[[#This Row],[NumberWithMax5kDigits]],20)),14)</f>
        <v>1.175570504584</v>
      </c>
      <c r="C61" s="1" t="s">
        <v>53</v>
      </c>
      <c r="D61" s="1">
        <f>(LEN(Table1[[#This Row],[NumberWithMax5kDigits]])  + INT(IMLOG2(LEFT(Table1[[#This Row],[NumberWithMax5kDigits]],10))))</f>
        <v>1005</v>
      </c>
      <c r="E61" s="1">
        <f>LEN(Table1[[#This Row],[NumberWithMax5kDigits]]) - IF(LEFT(Table1[[#This Row],[ShortNumber]],3) = "0.0",3,IF(LEFT(Table1[[#This Row],[ShortNumber]],1) = "0",2,1))</f>
        <v>1004</v>
      </c>
      <c r="F61">
        <v>0</v>
      </c>
      <c r="H61" s="8" t="str">
        <f>IF(Table1[[#This Row],[DecDigitsInFile]]&gt;5005,Table1[[#This Row],[ShortNumber]] &amp; ".txt","")</f>
        <v/>
      </c>
      <c r="I61" s="10" t="s">
        <v>54</v>
      </c>
      <c r="J61" s="10" t="s">
        <v>54</v>
      </c>
      <c r="K61" t="s">
        <v>328</v>
      </c>
      <c r="L61" t="s">
        <v>265</v>
      </c>
      <c r="M61" t="s">
        <v>245</v>
      </c>
      <c r="N6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Const_1_175570504584= new ("2*sin(Pi/5)", "2*sin(Pi/5)", "https://oeis.org/A182007", "https://oeis.org/A182007/b182007.txt", "Ivan Panchenko", 0, "1.1755705045849462583374119092781455371953048752862919821445449615145569483247039150170080997254826719201062632055053187326778606518718154610652118644892784945350669965626526135815958971688322653928809338608716664708359616550183280621309893459015968962109541888407257048271693528974858695380081381463072344626525241382767203827746540895720271184664824649938892622341736674207702343101249678751588590539689079052006596736330446358454286722621236417985451667367224302937325314902835372384040241818142080224534342427837798762489091827215936886726700640951606230990657082593938460947446063470967738061106471786682148441600327352080988441737638882033532620655762385698587900010077877434560972266045242362624826646615624859259257307331960519518105804926128531491261194216246713476219534844635347541446622170379151247968476863265436617490774354796166741776585817832505496082995972975166226847827445701708732849613864674097474443205414703663578234010615856100908498414178556605462085206617475868126372909837510000", 1004);</v>
      </c>
    </row>
    <row r="62" spans="2:14" x14ac:dyDescent="0.55000000000000004">
      <c r="B62" s="8" t="str">
        <f>LEFT(VALUE(LEFT(Table1[[#This Row],[NumberWithMax5kDigits]],20)),14)</f>
        <v>1.187523635359</v>
      </c>
      <c r="C62" s="1" t="s">
        <v>55</v>
      </c>
      <c r="D62" s="1">
        <f>(LEN(Table1[[#This Row],[NumberWithMax5kDigits]])  + INT(IMLOG2(LEFT(Table1[[#This Row],[NumberWithMax5kDigits]],10))))</f>
        <v>2001</v>
      </c>
      <c r="E62" s="1">
        <f>LEN(Table1[[#This Row],[NumberWithMax5kDigits]]) - IF(LEFT(Table1[[#This Row],[ShortNumber]],3) = "0.0",3,IF(LEFT(Table1[[#This Row],[ShortNumber]],1) = "0",2,1))</f>
        <v>2000</v>
      </c>
      <c r="F62">
        <v>0</v>
      </c>
      <c r="H62" s="8" t="str">
        <f>IF(Table1[[#This Row],[DecDigitsInFile]]&gt;5005,Table1[[#This Row],[ShortNumber]] &amp; ".txt","")</f>
        <v/>
      </c>
      <c r="I62" s="10" t="s">
        <v>159</v>
      </c>
      <c r="J62" s="10" t="s">
        <v>159</v>
      </c>
      <c r="K62" t="s">
        <v>329</v>
      </c>
      <c r="L62" t="s">
        <v>266</v>
      </c>
      <c r="M62" t="s">
        <v>244</v>
      </c>
      <c r="N6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Const_1_187523635359= new ("the power tower of the ratio Pi/e", "the power tower of the ratio Pi/e", "https://oeis.org/A231098", "https://oeis.org/A231098/b231098.txt", "Stanislav Sykora", 0, "1.1875236353592499054384079028236327732924060531219523789060313659435000451866238377593034990476822815820192861357716814244269240216880883378360158731487461061116818944848621478180530954287756030216980187951557141115565010030180236389638972628463088885620376261321263102046731466260819852530507700287109982811020632271386571912718200206463967747120664603188862170776781216125783130720630458466847066234997050101113753868872252503891556249461392631136332561570922885840868319543799934097333405880857256479327999197528800522690047257286622791691920874577533369198795192890871679719354476098118534332621677814654260216306981285494668902121865606363858842232850499270717397084499428703490910887181920099726319163212574772341351512330542225995568768284763193381016513325314290901572215255699468929226530910867531469994801839334019071372332655958133167584512737477036557719833257917642904081822357948997641095385924857213750296344426136255272441089596339499997700796364763459794959541760506757039743450703037151353204897827316733609078357801161633770702297388889092197819334480890812620929643823568517399558918397329794939699049296402210875946465797673482201488125031980201398090038176298181810149783134688120055634843801963017834107323317082155224939626616630497534115173533137686319989248545736352360765534858513905474137273390780777766687115019432808381732870678386458829126313743978992663039244634768796941793316997056747948266645430358637312206347790585916226052617904100635663347317225507362064831619134231461322812278286842193741655253027564886039393946673691913402562007198413376978916768542193338374708047501084446813517719970498431791917892229985919973041305922627226987141813920027709831171225484753166760583548249277938126893274821453450728836685903249616315252919298236690235740048545782000026829520836493141199470559718029103188619721501339004897866558348748952979614270166725943552909979392408680558964368383262514999171120954991218732119544216900367814007083784473259303568393131533040200759", 2000);</v>
      </c>
    </row>
    <row r="63" spans="2:14" x14ac:dyDescent="0.55000000000000004">
      <c r="B63" s="8" t="str">
        <f>LEFT(VALUE(LEFT(Table1[[#This Row],[NumberWithMax5kDigits]],20)),14)</f>
        <v>1.202056903159</v>
      </c>
      <c r="C63" s="1" t="s">
        <v>406</v>
      </c>
      <c r="D63" s="1">
        <f>(LEN(Table1[[#This Row],[NumberWithMax5kDigits]])  + INT(IMLOG2(LEFT(Table1[[#This Row],[NumberWithMax5kDigits]],10))))</f>
        <v>5003</v>
      </c>
      <c r="E63" s="1">
        <f>LEN(Table1[[#This Row],[NumberWithMax5kDigits]]) - IF(LEFT(Table1[[#This Row],[ShortNumber]],3) = "0.0",3,IF(LEFT(Table1[[#This Row],[ShortNumber]],1) = "0",2,1))</f>
        <v>5002</v>
      </c>
      <c r="F63">
        <v>20000</v>
      </c>
      <c r="H63" s="8" t="str">
        <f>IF(Table1[[#This Row],[DecDigitsInFile]]&gt;5005,Table1[[#This Row],[ShortNumber]] &amp; ".txt","")</f>
        <v>1.202056903159.txt</v>
      </c>
      <c r="I63" s="10" t="s">
        <v>471</v>
      </c>
      <c r="J63" s="10" t="s">
        <v>471</v>
      </c>
      <c r="K63" s="6" t="s">
        <v>404</v>
      </c>
      <c r="L63" t="s">
        <v>405</v>
      </c>
      <c r="M63" s="5" t="s">
        <v>230</v>
      </c>
      <c r="N6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Const_1_202056903159= new ("Apery's constant", "Apery's constant", "https://en.wikipedia.org/wiki/Ap%C3%A9ry%27s_constant", "https://oeis.org/A002117/b002117.txt", "Harry J. Smith", 20000, "1.202056903159594285399738161511449990764986292340498881792271555341838205786313090186455873609335258146199157795260719418491995998673283213776396837207900161453941782949360066719191575522242494243961563909664103291159095780965514651279918405105715255988015437109781102039827532566787603522336984941661811057014715778639499737523785277937030956025701853182790003076547107563048843320869711573742380793445031607625317714535444411831178182249718526357091824489987962035083357561720226033937858703281312678079900541773486911525370656237057440966221712902627320732361492242913040528555372341033077577798064242024304882815210009146026538220696271552020822743350010152948011986901176259516763669981718355752348807037195557423472940835952088616662025728537558130792825864872821737055661968989526620187768106292008177923381358768284264124324314802821736745067206935076268953043459393750329663637757506247332399234828831077339052768020075798435679371150509005027366047114008533503436467224856531518117766181092227919102248839680026660656870519062759738773535744447877537916414273813225695731960201874884747104699336566140080693032561853718860072718535948288478862450418555464085715563007125090271386346893741682665466577292611171824603630566046530047522170326513639105869885788424504134000761747279137184277410875086790501889653963569586430819613729902327493497024162264543392392926727836786557155581777396637719128141822466412686634528110551401316732536684182792953726605034151852704880289026831583347959203875598498861786700596373101572717200011433476735154188255252466326297202538661425937593349011249544518884458798836532376050068621642592846188011371666663503565601002513127520012434653817885225166450567395505738631526376595430281462242301774750116768445714967048803440213073024127873154029042511509199408783486201428014040716214465478874817758260420666734025053210770258301838132993866973319945840623290396057031909272640683880856084074738956833505209415149173304836330477143458255392122182045165600427787228431259315749627026730415918788284480861387776822561622963741313757042455994891329525858402147935837823197771172784781720482436666571223303732959410057261198013823025880592062961331779376451095712002657804880609305534363285097361318007609352641433022178279785648179278860331233735692889659274252604788678841566426219913716694110946824811323138301817676283638543509055586012259321253629309578410452900945889359691898530119773072504245947142901057118265118568448317126293053709425035947017896170467736123685473693550284745861983529571359732163074658300874034701710746000610043901285836376316075166271769557170650987918789483866878095921720348313191404054919137630628523999636117012555327177077915365614581485705368226043318519590171453534697226463930732141203751607987134648310813988131178890345913883207316096061002674146544114154467819904646287118265717754983677367855104958603786155827533988249373524569243387591804356649626474238662902445130524602586317948016801932634758421764571464690636412863961281631569864757400316967051470071242504172146891001616233898010620167911221001573704654256075995702596983061006792570753839766557705822010174818071477940146675232243161457268419706781733867536175298421720193131447723568196640393816490020152829309197276989903991189151835572240578733443785749902240313930077949249604262180574560227812460215745022540572339626629445930245015219833930500553613530713715477930732883404570644996135850722143863093072739644146374636489056899665770996455268534855153434797075223910140433765381806486094797386995891433686054900374039649369728626799988893226275448964262589340161332753452344681862464087369507194010326891693962321660519548036617227005943248080822802900288255068028123151514383148062015043188241718267206396226527657616853324206197537029653495792475710552268423047438798345323192044197682178172407679172914625678660132459940482256705871936479420131029186436307800913123728971255263219825069783833367795438719013839531551465141784519538572379316511268257550841248165839474188905516698738790610171878301652041694182412855041718222550405429910481926328041486333480269962775987737302931102388732384983785469714569341192831249477372967954124316419146139331580869268357523339161425977665352042595720060328667351467326737977678984355685084924524636979074533959158707118010715916089942397431294807496675645474951523441277438053916493667499581383405775376083569218716530012540500234641164991838176169540014163618278757372258223559754943966230951109212486937073320728162415952066098481444457928890045571093150523395635018867212797327909560903094178827726933899912736389791688110013626771608639461100059197276404341633767381782738498514999981382319956187911177054348045253315632965926052483712141074513413192248723226461196235002881488246968575393294508023303091125141028170269961962256541163524265132103416972034308517848762152878119117791296682429018433181124853743647074197521278168114576478129552233524686015151419515013705189128846233351610942448826863097094857860", 5002);</v>
      </c>
    </row>
    <row r="64" spans="2:14" x14ac:dyDescent="0.55000000000000004">
      <c r="B64" s="8" t="str">
        <f>LEFT(VALUE(LEFT(Table1[[#This Row],[NumberWithMax5kDigits]],20)),14)</f>
        <v>1.205569430400</v>
      </c>
      <c r="C64" s="1" t="s">
        <v>94</v>
      </c>
      <c r="D64" s="1">
        <f>(LEN(Table1[[#This Row],[NumberWithMax5kDigits]])  + INT(IMLOG2(LEFT(Table1[[#This Row],[NumberWithMax5kDigits]],10))))</f>
        <v>108</v>
      </c>
      <c r="E64" s="1">
        <f>LEN(Table1[[#This Row],[NumberWithMax5kDigits]]) - IF(LEFT(Table1[[#This Row],[ShortNumber]],3) = "0.0",3,IF(LEFT(Table1[[#This Row],[ShortNumber]],1) = "0",2,1))</f>
        <v>107</v>
      </c>
      <c r="F64">
        <v>0</v>
      </c>
      <c r="H64" s="8" t="str">
        <f>IF(Table1[[#This Row],[DecDigitsInFile]]&gt;5005,Table1[[#This Row],[ShortNumber]] &amp; ".txt","")</f>
        <v/>
      </c>
      <c r="I64" s="10" t="s">
        <v>160</v>
      </c>
      <c r="J64" s="10" t="s">
        <v>160</v>
      </c>
      <c r="K64" t="s">
        <v>161</v>
      </c>
      <c r="N6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Const_1_205569430400= new ("(43/54+sqrt(59/108))^3 + (43/54-sqrt(59/108))^3 - 1/3.", "(43/54+sqrt(59/108))^3 + (43/54-sqrt(59/108))^3 - 1/3.", "https://oeis.org/A137421", "", "", 0, "1.2055694304005903117020286177838234263771089195976994404705522035518347903591674691764182695780525078491049", 107);</v>
      </c>
    </row>
    <row r="65" spans="2:14" x14ac:dyDescent="0.55000000000000004">
      <c r="B65" s="8" t="str">
        <f>LEFT(VALUE(LEFT(Table1[[#This Row],[NumberWithMax5kDigits]],20)),14)</f>
        <v>1.272019649514</v>
      </c>
      <c r="C65" s="1" t="s">
        <v>56</v>
      </c>
      <c r="D65" s="1">
        <f>(LEN(Table1[[#This Row],[NumberWithMax5kDigits]])  + INT(IMLOG2(LEFT(Table1[[#This Row],[NumberWithMax5kDigits]],10))))</f>
        <v>5011</v>
      </c>
      <c r="E65" s="1">
        <f>LEN(Table1[[#This Row],[NumberWithMax5kDigits]]) - IF(LEFT(Table1[[#This Row],[ShortNumber]],3) = "0.0",3,IF(LEFT(Table1[[#This Row],[ShortNumber]],1) = "0",2,1))</f>
        <v>5010</v>
      </c>
      <c r="F65">
        <v>10000</v>
      </c>
      <c r="H65" s="8" t="str">
        <f>IF(Table1[[#This Row],[DecDigitsInFile]]&gt;5005,Table1[[#This Row],[ShortNumber]] &amp; ".txt","")</f>
        <v>1.272019649514.txt</v>
      </c>
      <c r="I65" s="10" t="s">
        <v>162</v>
      </c>
      <c r="J65" s="10" t="s">
        <v>396</v>
      </c>
      <c r="K65" t="s">
        <v>330</v>
      </c>
      <c r="L65" t="s">
        <v>267</v>
      </c>
      <c r="M65" t="s">
        <v>264</v>
      </c>
      <c r="N6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Const_1_272019649514= new ("Sqrt(Phi) or Sqrt((1 + Sqrt(5))/2)", "Sqrt(phi) or Sqrt((1 + Sqrt(5))/2)", "https://oeis.org/A139339", "https://oeis.org/A139339/b139339.txt", "Chai Wah Wu", 10000, "1.27201964951406896425242246173749149171560804184009624861664038253929757553606801183038421498846025853851414763672802650571033811881483526492194484574461860433489454901711190659371547273845503763042645966314657429527810131118752263125934779278490202612992869845106340463643028416191821135398328352285929641919272945192666479908610094800505274468249004066217456802539536429693254790794378637506112352531246919553089942948654095931215799748879524092171982886231477989994626856348173709726662394760795757702837384091820193370999724346715955862112260165678813451637264655901218321162088633129936927599597528207155496460105313816691125491065379052174550143343776455810499628734934067732465962878251506625721897872258517823443781324397350511823752485646711142754624798328310161549347088954999354816753763248108363629773824369644124071938932626473383613521995691897474441052777569924629931351371371575875782426051919061895545328866683834290705951306975615558180842748469317864727132750339635613295551022303724430391033979251737345425941675697696422995462811966016405683559837096487864868577224282233391909777157930692024186461941394068971197405739763134542116462733410052528869538079092774060770641292010540813553272683725965877662226070519371475562649874364619537537779763214330937888867872842680060857527892151854048913101306284019143589502005307616014069518692128139117972935516210944146435960160801578644516728306524933838514732464104550687663464517150869053342698863281632486685921536193496938986048968159954096455660909640476872937723260379420144168109543117693473297130957384462573690111613762636636966173115098805327997412185230411584413071986172327324975454727627296709435491563223316965269050139083093627811927068560142499434921094451557156660490815997862027027912345623726078584039517141912963159090148768218699408879158692276538781019288043320521408128801559146674203607126000009289379000511682529973684147969926849653460649194713537725034742820163102830233202745907863074380688317181980993763719267278043691810658111994996150995932820663273708645799563071070979407002083763833394539116297389137404478414776465830299299692909554858829295004264703031869915650211587462519418007461182669759005762555787161682827523989881240135560561273771920744103084629094144400284891757387531555568690267969884623542980782453127903332165476128620686225029624431043703053923501377577149813476546256492060370590908494211657942658399899299460332717079766677896835655931517311304320590776251005236710928391126512681837423370056877223810348906497329813203112592788616267701569660526080738504439580559875523237526875661315505632294967483691292416597174972326328812569296157799168366350260356673313041023603021304097056513060661457812028831800976635661652329037222471941230294013238317959082266249430008679265182723643180809288262932895869396508351055714991898917541169028643543990949433123262122354898265312371026754022483973748727117812188427415300671791170317742313481611737969715263637866694542505962058683112422533312540577202423610913237551319659210478098947317846535681791466791381032995356137064211874863411089949804324340551347666331158490106341364754424839883017164285207895629408930608197975300404191137792029542292558226619778190502998307628676701706701345351469020463930419169880309660278785077464297237450611557117054981156945940793582914964597385312914615523480643933885791320157896914180543328328415434986281583466299489112747642263362369596248791368597577401471193160992122176918746203416478616340722769873612803941948090591641262752006537035033638897367954661618165205610778189977205074187305019087735736065156254092470146228115918078830827262440737534047949495970550613303110954646810440955290786311152224496902981166532226390208472471687227986533628184648335621707450980470802433225174717702518851728702988600222432190791869970959014896231630760368626311110872339335132561795043198967452340764268329083145328500042990972022212684370220362853190319330785510147910974098218932069831049845694545035487124187395704667509095591366519266626782550690107586658661170778168998407786442811697154922957674559358435572162177058293474685876491959559917736829877905727796339182784257983646888285986764777076795179009740299258851035535401997224766936523605026617322394540434515106244181929458624951658706273531131186208706555378277007472878324553690821722871830130478650194354393745163245009868670869171788872631729426014174772302984899565773304662303880238604153380765022693346004832210787747014481363518048220551254203070746752684178774038366101825278721976507095062318011358516629057054860507496812040056175710160627444069457844928163452034298821814542908916811564374172459876575188648362576680841508488348844667189860772851727416337024661833953943799321374416270139256578900658800084938037491755028833889556974161079888780379973304444389205602535271201120364643322694011891534039786315552195614043229429995104256543742026174649639601196953834285321179833822429024092009270014640098705123655171972399155498543517316511960", 5010);</v>
      </c>
    </row>
    <row r="66" spans="2:14" x14ac:dyDescent="0.55000000000000004">
      <c r="B66" s="8" t="str">
        <f>LEFT(VALUE(LEFT(Table1[[#This Row],[NumberWithMax5kDigits]],20)),14)</f>
        <v>1.282427129100</v>
      </c>
      <c r="C66" s="1" t="s">
        <v>420</v>
      </c>
      <c r="D66" s="1">
        <f>(LEN(Table1[[#This Row],[NumberWithMax5kDigits]])  + INT(IMLOG2(LEFT(Table1[[#This Row],[NumberWithMax5kDigits]],10))))</f>
        <v>5008</v>
      </c>
      <c r="E66" s="1">
        <f>LEN(Table1[[#This Row],[NumberWithMax5kDigits]]) - IF(LEFT(Table1[[#This Row],[ShortNumber]],3) = "0.0",3,IF(LEFT(Table1[[#This Row],[ShortNumber]],1) = "0",2,1))</f>
        <v>5007</v>
      </c>
      <c r="F66">
        <v>10000</v>
      </c>
      <c r="H66" s="8" t="str">
        <f>IF(Table1[[#This Row],[DecDigitsInFile]]&gt;5005,Table1[[#This Row],[ShortNumber]] &amp; ".txt","")</f>
        <v>1.282427129100.txt</v>
      </c>
      <c r="I66" s="10" t="s">
        <v>416</v>
      </c>
      <c r="J66" s="10" t="s">
        <v>416</v>
      </c>
      <c r="K66" s="3" t="s">
        <v>417</v>
      </c>
      <c r="L66" s="3" t="s">
        <v>419</v>
      </c>
      <c r="M66" s="5" t="s">
        <v>418</v>
      </c>
      <c r="N6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Const_1_282427129100= new ("Glaisher–Kinkelin constant", "Glaisher–Kinkelin constant", "https://en.wikipedia.org/wiki/Glaisher%E2%80%93Kinkelin_constant", "https://oeis.org/A074962/b074962.txt", "Gheorghe Coserea", 10000, "1.28242712910062263687534256886979172776768892732500119206374002174040630885882646112973649195820237439420646120399000748933157791362775280404159072573861727522143343271434397873350679152573668569078765611466864499977849627545181743123946527612821380818021926451685154614391990108357373070350490388812341881367497813305093770833682222494115874837348064399978830070125567001286994157705432053927585405817315881554817629703847432504677751473746000316160230466132963429915580958792933634388728870198895346072523318470248900109177694171215356919367496726127039801352652668868978218897401729375840750167472114895288815996668743164513890306962645598704695437402530996068008424474175540614901894441393861960891296821735287986298843422036698990060698088878584958749408530734711709013266756750331052340522105414176776156308191919997185237047761312315374135304725819814797451761027540834943143849652341394533730658323256739549576016922564277369263588216921598707758582746957516284155064858589083412822755620954700291859326307937337694207752229094018708695195737807113096673517703001997619162841026237527268163782290337343625804944286805340327320429008463883911214432686459076953221598613663444420335549345954738217115917456041010029304926251127605114361688226178387065200525476963112079736570357282663844578992806316942424519549881513253666921612520017081061160186106710042324184175133774043481176995637808272149500265073979691441595082679140138163558926479500122948047709648167144629471358598831013634617569451492720235283289593038159239554218760192916256273832315849016933103926518489967979032148169102315496980369321091172952248847430505502528094970073225674771103965954171355486928455979293410987375376525125126612254036548800322660029332625379591634734682717586181691504692007408381143158603195331760386171260761229868273664102380484872793217317354462916731447407355759576930752550027762872758120971901008017873621189123899202549663102330309790618839575017608931877950732354895936235910383384762409189533003112316895394541873312164828964396531255209387776225453294160601715771267400917026957124015679396598248658683348114079814975864079445831643432365863414692436844880381406557898895134188500234108089696690159001104700707095060558381801815652999499938202865444762191553335098384241105148213113091721957482039880828878285634801733887527226406571636757970283488369777185545766105807436077281435156051321733189749866131010006520427592957486720351864816155372206142283037549928007677618329670694636985077461443858378877357830332175272136040234049449770172290460978125882730048472061310008071411797832349775664129021886752359802810852520190617394735736844867190870688323698655595230315035014235460678458243340594957756736322778261790493949552342822005385100612774356455869448769696075870969752029507899239283260311411215432854682247056080310186597157059809439006395311858733850041291312951397386325506682776176346053805682032733776829233049837042051841795101044387294237802924790539839903006916690206999324910372304792595462571814935188325926653615409868888080413614707644009796087465992883939538195532784704768430407753126903345622700518721298669865345512736282040805783974385539816092611510150836146170241479548239381987236904204826811783635764645027618527769458713058442888154428940580652853630645865852125457083290780142165734014927176723932966533514023023508102542041811679591196452657409407643675811998877452181733360713925580348703230270768152587343194228540435714068655816728707520235666179490392703754351748604495174631058396248984706702315410786624307076486936984268752087035852661765890782590729210994144357019776517193851870687349361667873860225171166846616347931062668736165768184261132435296631772154014773798475460075766667989677923774030414874496276786982342808194827364302924575278609148586859922622637866312042097771225229474158742656643169265080590581352014666446205015557015560717401023547310045313733792003522232997929598121013425618058470445023904542477902689965890936401366922435702711152571031149332099120854737297173777875205669122447129333062925353510015325973444035082209024359808344252360450625714758339268714028667776690178165051464158347985453832923170160574954880252783569390499579371232395945880807835849622185902926374664754632444368709639766763973314129081524551421128722081641026701089118514656391539810907748188706107843785939947356060218797600290600954772146039358622731635581906110000108018923138687205495782524853730640215273082405902748549142499979244337743357302273235451793459521446832231830339441560210375692594094063058882562821638615570876520598308256354824279658226372946507693429392404850862847641247979627598085874126566703863435110168210177368457654085684503547531170121109337271705390452832118068140159697645895271950409117363582744091024229736768653500758310410701886597976277067481222501873346248923582145494116615971391985220208136911774513003165732256255278241605861388758165178856088042777162749630681653432623999021811422347668369601384557189070260770817459538", 5007);</v>
      </c>
    </row>
    <row r="67" spans="2:14" x14ac:dyDescent="0.55000000000000004">
      <c r="B67" s="8" t="str">
        <f>LEFT(VALUE(LEFT(Table1[[#This Row],[NumberWithMax5kDigits]],20)),14)</f>
        <v>1.300242590220</v>
      </c>
      <c r="C67" s="1" t="s">
        <v>95</v>
      </c>
      <c r="D67" s="1">
        <f>(LEN(Table1[[#This Row],[NumberWithMax5kDigits]])  + INT(IMLOG2(LEFT(Table1[[#This Row],[NumberWithMax5kDigits]],10))))</f>
        <v>106</v>
      </c>
      <c r="E67" s="1">
        <f>LEN(Table1[[#This Row],[NumberWithMax5kDigits]]) - IF(LEFT(Table1[[#This Row],[ShortNumber]],3) = "0.0",3,IF(LEFT(Table1[[#This Row],[ShortNumber]],1) = "0",2,1))</f>
        <v>105</v>
      </c>
      <c r="F67">
        <v>0</v>
      </c>
      <c r="H67" s="8" t="str">
        <f>IF(Table1[[#This Row],[DecDigitsInFile]]&gt;5005,Table1[[#This Row],[ShortNumber]] &amp; ".txt","")</f>
        <v/>
      </c>
      <c r="I67" s="10" t="s">
        <v>57</v>
      </c>
      <c r="J67" s="10" t="s">
        <v>57</v>
      </c>
      <c r="K67" t="s">
        <v>163</v>
      </c>
      <c r="N6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Const_1_300242590220= new ("the real part of the limit of f(f(...f(0)...)) where f(z)=sqrt(i+z)", "the real part of the limit of f(f(...f(0)...)) where f(z)=sqrt(i+z)", "https://oeis.org/A156548", "", "", 0, "1.30024259022012041915890982074952138854853281918394761010483614075281280349913638150891028341342194664829", 105);</v>
      </c>
    </row>
    <row r="68" spans="2:14" x14ac:dyDescent="0.55000000000000004">
      <c r="B68" s="8" t="str">
        <f>LEFT(VALUE(LEFT(Table1[[#This Row],[NumberWithMax5kDigits]],20)),14)</f>
        <v>1.303577269034</v>
      </c>
      <c r="C68" s="1" t="s">
        <v>411</v>
      </c>
      <c r="D68" s="1">
        <f>(LEN(Table1[[#This Row],[NumberWithMax5kDigits]])  + INT(IMLOG2(LEFT(Table1[[#This Row],[NumberWithMax5kDigits]],10))))</f>
        <v>5006</v>
      </c>
      <c r="E68" s="1">
        <f>LEN(Table1[[#This Row],[NumberWithMax5kDigits]]) - IF(LEFT(Table1[[#This Row],[ShortNumber]],3) = "0.0",3,IF(LEFT(Table1[[#This Row],[ShortNumber]],1) = "0",2,1))</f>
        <v>5005</v>
      </c>
      <c r="F68">
        <v>20000</v>
      </c>
      <c r="H68" s="8" t="str">
        <f>IF(Table1[[#This Row],[DecDigitsInFile]]&gt;5005,Table1[[#This Row],[ShortNumber]] &amp; ".txt","")</f>
        <v>1.303577269034.txt</v>
      </c>
      <c r="I68" s="10" t="s">
        <v>409</v>
      </c>
      <c r="J68" s="10" t="s">
        <v>409</v>
      </c>
      <c r="K68" s="3" t="s">
        <v>408</v>
      </c>
      <c r="L68" s="3" t="s">
        <v>410</v>
      </c>
      <c r="M68" s="5" t="s">
        <v>230</v>
      </c>
      <c r="N6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Const_1_303577269034= new ("Conway's constant", "Conway's constant", "https://oeis.org/A014715", "https://oeis.org/A014715/b014715.txt", "Harry J. Smith", 20000, "1.303577269034296391257099112152551890730702504659404875754861390628550887852461557126815766864425225553471393047094902683962849893551554347375824856691088977770216576006666613618195758149971416211747767923132429932572014304627713295388016925275316311212416027897445563112211928917659454428442210503483984430484350365978861636568696122933005217967812127420727428338418585389780462975362111332571315596114284164636493065068518274292491575080760471655487328990314067962627752109823018500980486768041711270369282770455569925410472532552960023967416151761300757699523941470920962729779652528381289529239984214664697006362808718598473764324259637537786148714918041779438825645496296126726763170341399892386838001749933916383255041973874337640464423096341637734299996402795347781231503693811136196919310110551222432806533487294985163535018000861898004426956962039089496396041059389452626289748480572004989520589408315451152746418415125180247302001937967778366214066091104752932287588363858876956961994205164997676437622664660554652440274945840944082622513866086553586615027688322126871701583554076959767130455577788717663324356825160090587871731750667215118516814710340856801177729961004677964708527777162328318058431839782372104409393526755051587719368883024389205779909757882408583374867439732122352264776049367124827367049670399528085217377091505646545178144505383755707765734130101070978581928224766474947314369306335492466115701120547615967311693877889580536193760710930395689691280767930131603282864084667773720582598900199697449010517065089979205523247010435067250146456820561158415315291327312551395293737682234168744550111280806332706340173971328211746104418300879954032794491953828991230743559734300838438635146666235859908122143580379852366343312807704081328225572957341574170100587845788442630624162345790801113873615496437852844364836534815532972166759584629670767888767099091454659133724467057320833023641160800039978170847534308594779340466464237992048592295529168495184905885423277752219847454678840590543449850962687326379574358153605892040568701084760046364211179562047488481375469911050868332639714037853547318775720600014239389614522983879978181409756909302983127834047483830896397131290023216486551769634448212674194624403549258666574525457885770812104795746040358891503601255545930957004562714142629539210669789782391150426443305843155669363028394971567296355709300618867820814669616789665942454549389581857035024490213372611468237788615943590632717810462586256125416872472614362311093793974713857338868831534585106494316966144116301488642576750976237252063325697489596767591389500432660966543085652221178600444772591618171155180793899455061595907028181427966450053506734192278226832702351427202384420827523791655538512524005061745337578672006190522309925475606255411128553728716879421432122573280215513616942378061927554340050511753556480989120591482815261897357786134694599665512273953639267148003124130298865835478084696729357914197237012016497115923178660041019391889325724330992596493039551136173074187373881757109915700401701054572296421472029754892930371300231542534113924170171617954011933536809413153252443880217787312934313051534424960664139118075141858034489408313925524306110351918687404521127088146967244778093527631158485423119696904028260787130167812789289367100418158736860921538775574109427914929132421245765037630820724060085561519912150576189790553493024754048947268639435181383216868484522568446264472283773951745405450797680183553164984569725189072345532864005329304682295010735992879969060687088736901215408091015425329129280223411697324256501655614788681474122362501778147502875255627236085317846818430804579810702258769068093158314912384885254095727829092311069747941653824087108806474655726567653887942747006546188884845681562909659105171650973576264586639150628204781308009369784502671561885481923863731426630194655791272197201698392011946464799521253950572246596869805766200165270138469842867246769622230265339600778024811523413650312313441213628009690363195784368368335029967046219032208642124831950838237615945343423913065670170955768106620569765819137901664435656039898528695008321725801345266258037077437193742900687828317416089991128699734159381943132625869885842403323465307138060878387837151664009992320696705740153813584220998142572390886678729743605316667014639395728798234666070652326732832052218072947720003172496695878764622907908334018925849856337117061830176653388483423248339306767973438493148525056261128976057080082884857099939477177800964318610451304770128858726454118600799881872113780373584272407569906416218443500661203890913678563716471357668867247788152393631123350371236373530125263409185211900967701522681309470783586140326160857799961124564971439989879846211227713317881497166801144161560181042167793244072153243399838666599869187133319178363686254536436085787794995654858872405766675275998294481943992661310882546305497949536172865009119304209721008296002700661435784853330056584531090465012628306264869420424348750712001454828483270864", 5005);</v>
      </c>
    </row>
    <row r="69" spans="2:14" x14ac:dyDescent="0.55000000000000004">
      <c r="B69" s="8" t="str">
        <f>LEFT(VALUE(LEFT(Table1[[#This Row],[NumberWithMax5kDigits]],20)),14)</f>
        <v>1.324717957244</v>
      </c>
      <c r="C69" s="1" t="s">
        <v>58</v>
      </c>
      <c r="D69" s="1">
        <f>(LEN(Table1[[#This Row],[NumberWithMax5kDigits]])  + INT(IMLOG2(LEFT(Table1[[#This Row],[NumberWithMax5kDigits]],10))))</f>
        <v>5012</v>
      </c>
      <c r="E69" s="1">
        <f>LEN(Table1[[#This Row],[NumberWithMax5kDigits]]) - IF(LEFT(Table1[[#This Row],[ShortNumber]],3) = "0.0",3,IF(LEFT(Table1[[#This Row],[ShortNumber]],1) = "0",2,1))</f>
        <v>5011</v>
      </c>
      <c r="F69">
        <v>40000</v>
      </c>
      <c r="H69" s="8" t="str">
        <f>IF(Table1[[#This Row],[DecDigitsInFile]]&gt;5005,Table1[[#This Row],[ShortNumber]] &amp; ".txt","")</f>
        <v>1.324717957244.txt</v>
      </c>
      <c r="I69" s="10" t="s">
        <v>164</v>
      </c>
      <c r="J69" s="10" t="s">
        <v>164</v>
      </c>
      <c r="K69" s="3" t="s">
        <v>331</v>
      </c>
      <c r="L69" s="3" t="s">
        <v>372</v>
      </c>
      <c r="M69" t="s">
        <v>268</v>
      </c>
      <c r="N6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Const_1_324717957244= new ("Plastic number, real root of x^3 - x - 1", "Plastic number, real root of x^3 - x - 1", "http://en.wikipedia.org/wiki/Plastic_number", "https://oeis.org/A060006/b060006.txt", "Harry J.Smith", 40000, "1.324717957244746025960908854478097340734404056901733364534015050302827851245547594054699347981787280329910920994742207425108902639045897795594314757096723471754166839038867418751736931584253549908246622354533727350458987990956815062774550980248621301216989415752457454862507562652461036893890483993226995207497596282886855690815070451369610985335257728158603344114192782827376529603299358467423102848324169523900610854333821850839810180895735387047393134396731376764602103165276889396393532594399248310310958395377519426028877409271862033892820161525553218270947061305676123988920463730657196297771688630876153324800111768073116684532277431566289960726638357221036347070983837159802233710213098246849086312969366344392445007154150429000819030670589845339053468872874066195775626167061764288919391230837918311716229603886147635880730631509748376758245927028901319509551556012280038595761540178421517618744215955860996699247114780120823733654139737119129264057962484832322634420095923073636101515091300390033271919208565844628509610264398371271771717824611423169203976027359949364954292607919491594329821816418706248560047732461261659984147551482089917930712844248130942812408460830082838667706758742522887916328625839728056827354153847658244748041671982803486070177611808580498003768346860678691722870783723999716249784210273659565836527860335179965801554558537572939997766694679192175617478111905332644456480198975464622836248595165261567346398117223144799337527391499046766564019655932615006408570793071225259931664416744958279963068928031944013443204318347116086664928759775862133298831674598835836902340901997483191279539151858399261906269485887711985608742913750750331457375388481119898364368879781754050258681940930334374169816600125535704317201352102732744671914649363047885379111898247021750271626192749282598589758373162010314402334972247467737911987299673418718483248987325119810637664585156277832394856007452873241941138094730012647614073741828786377844500357419331398690553544195155127316566972401181373920723406574790748586262919916264834253987386664092747263663748165027992574140730335288588438082754195540170582592691825810079320814948398314414736751942516100281123760145989823386205348665862556666048201645617907074558455861530316704844393533641569074185149974561357083320097364335791020841049776775427599575738460286951806702122716145758937393762088319203973886560547413927176939298807274923183794592726024347062720511859678673660066993719731511630736660383221332388182157593023826814779519841905908352422944259769863942578369040924812399000247002475850044727783013452477794531529548428447653263979462354386757999984393389801059945011389203657954803285368872793477755584073713859899800336595991235287427179087143076916585612266623008871868846936678045511379068686820927770844216747251834513175184186184825972910313868468698784323057029012439772430744598183352936690127627109022122903713180867423474307585278551305970538879281628141155629265788130904368501334875382074133139244748484277859282526207766272005920396640431838139236664433521004051217413631080706847515525958980933012974579984918036241208553469111004240150936723378874666842077227676962233722304971380379579001651016562849504979168407326858151317271149291287778269155037598703820980041061962281646439215877178693530445874988978063647711313975414574675195904658023638445192465177669196299722602388507235587715558936351486661947785601720677847894248034314818044301910227959258265356067888654519834750909916189492433241259066731444951132155221811626555330108478728622932601976552071700892769924871938271606734188404747950996155950577881583558225304048423897636077342563225701903435567761557712842865262798005598447541237168944925575684822593626858201152912174144350274001896235843720229058304766362756198161577970157260538705572671168866456028510658756965928217899048057892380617973116017680212023766007163146119331867507223036457317433634077933012429005306646282797013516033282184737478051139893034676515474057528310387448742639003064331431544831622389140137670950629306704192751732102219647786246334376834253134268311412497513494609483540801844721753050011081017402469532740064644740973058541047113967589069292056857062977832958003438282544213205510807699129845250021365563884439421713398337334482274843300929543761121411799576207347791284944129539996080050397144705739561730165132617443616060911108738674728303823627772653471821070099428959819142430378949613172264546764227631238026558673994415043747519536925665517765651715383034159181167373105290958591467587105490695559318956992033594350228957925325273924886512962763033273557155047365685767346988239878707208960982976798866727631044746561758585508729091936248950149990395165235204000965475566861603904402921563004979760780964988454857871117681707433284188874671614193646890952565487693984697516892488724751539917089281271449174441425962900597499935262087746496363296294298240149693648768167511311524085707811371218565727534816951379776451912206286195959479715472482300100769695179", 5011);</v>
      </c>
    </row>
    <row r="70" spans="2:14" x14ac:dyDescent="0.55000000000000004">
      <c r="B70" s="8" t="str">
        <f>LEFT(VALUE(LEFT(Table1[[#This Row],[NumberWithMax5kDigits]],20)),14)</f>
        <v>1.339209168529</v>
      </c>
      <c r="C70" s="1" t="s">
        <v>59</v>
      </c>
      <c r="D70" s="1">
        <f>(LEN(Table1[[#This Row],[NumberWithMax5kDigits]])  + INT(IMLOG2(LEFT(Table1[[#This Row],[NumberWithMax5kDigits]],10))))</f>
        <v>2001</v>
      </c>
      <c r="E70" s="1">
        <f>LEN(Table1[[#This Row],[NumberWithMax5kDigits]]) - IF(LEFT(Table1[[#This Row],[ShortNumber]],3) = "0.0",3,IF(LEFT(Table1[[#This Row],[ShortNumber]],1) = "0",2,1))</f>
        <v>2000</v>
      </c>
      <c r="F70">
        <v>0</v>
      </c>
      <c r="H70" s="8" t="str">
        <f>IF(Table1[[#This Row],[DecDigitsInFile]]&gt;5005,Table1[[#This Row],[ShortNumber]] &amp; ".txt","")</f>
        <v/>
      </c>
      <c r="I70" s="10" t="s">
        <v>165</v>
      </c>
      <c r="J70" s="10" t="s">
        <v>165</v>
      </c>
      <c r="K70" t="s">
        <v>296</v>
      </c>
      <c r="L70" t="s">
        <v>269</v>
      </c>
      <c r="M70" t="s">
        <v>296</v>
      </c>
      <c r="N7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Const_1_339209168529= new ("the real part of the solution of z = (i+z)^(-i)", "the real part of the solution of z = (i+z)^(-i)", "https://oeis.org/A290408", "https://oeis.org/A290408/b290408.txt", "https://oeis.org/A290408", 0, "1.3392091685291119683592699857627641708859882632690433847739675808721129538139801244873771137724774166552572072278981048161081526482261576893232228691787214470728335080168776688818715777362126741365116778895502256798199808307551060874708816752027640546451988159872960636443856730433263603487728382957345825331425302044775453997317117628509762049722002947796858500182294645113786101142389839286999925002857379085793877001627874794617344826862007340621208811881226666602571535736300268362083552317078500356616801861235366227808392793373055121038486868678542036544932036483057346860500758460844184688629506400439259204013190169154245894272604034644994024271128540304755818117659880994215875273675187572050779394583654201220427203804389868452764567892955830838327071263442106273685367742561069524106201822442110708564285831495759230493433934183754440345636537765704402900401228055547456961790491894587096175706334606601613564753121727267906280735944120128409567281319094862820728388200096044595616458228928168035809526872349240842649481809243786404968544182176731088313848154694467951129596718141115589143972886545314729771896405692634703939446547958439207024317062020538059321403242463986730958201201525315639275885091866224645368442168770794281535238976696822840768441559906375065371371504467489517720433232658908478869709488514231809971458419032004437631086159567675990921684332040722991519439471986018898512607486721080586612462505885587190555509192129048217208473598583570345841460209230380101650432439165876166780442349466846898509258744185291558442774699718368492352559163316745078028479935574767012305887690584769325789310093070537631481715004066873600729680610764118273688332620125730095902575489751254065959104540760099002155790971633040717069370553950756584285308061543044370017209859047129423948390600904586601776188847780034611360252322064164142126213754214682117532764917662040122712690219528440766388045673653260139075939606738149546430572717464977858019837760884909719001061490348345721964", 2000);</v>
      </c>
    </row>
    <row r="71" spans="2:14" x14ac:dyDescent="0.55000000000000004">
      <c r="B71" s="8" t="str">
        <f>LEFT(VALUE(LEFT(Table1[[#This Row],[NumberWithMax5kDigits]],20)),14)</f>
        <v>1.358456274182</v>
      </c>
      <c r="C71" s="1" t="s">
        <v>96</v>
      </c>
      <c r="D71" s="1">
        <f>(LEN(Table1[[#This Row],[NumberWithMax5kDigits]])  + INT(IMLOG2(LEFT(Table1[[#This Row],[NumberWithMax5kDigits]],10))))</f>
        <v>106</v>
      </c>
      <c r="E71" s="1">
        <f>LEN(Table1[[#This Row],[NumberWithMax5kDigits]]) - IF(LEFT(Table1[[#This Row],[ShortNumber]],3) = "0.0",3,IF(LEFT(Table1[[#This Row],[ShortNumber]],1) = "0",2,1))</f>
        <v>105</v>
      </c>
      <c r="F71">
        <v>0</v>
      </c>
      <c r="H71" s="8" t="str">
        <f>IF(Table1[[#This Row],[DecDigitsInFile]]&gt;5005,Table1[[#This Row],[ShortNumber]] &amp; ".txt","")</f>
        <v/>
      </c>
      <c r="I71" s="10" t="s">
        <v>166</v>
      </c>
      <c r="J71" s="10" t="s">
        <v>395</v>
      </c>
      <c r="K71" t="s">
        <v>167</v>
      </c>
      <c r="N7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Const_1_358456274182= new ("Phi^(2/Pi)", "phi^(2/Pi)", "https://oeis.org/A212224", "", "", 0, "1.35845627418298843520618060050187945659808818462370919325601025328911305798518782951081591197750213882214", 105);</v>
      </c>
    </row>
    <row r="72" spans="2:14" x14ac:dyDescent="0.55000000000000004">
      <c r="B72" s="8" t="str">
        <f>LEFT(VALUE(LEFT(Table1[[#This Row],[NumberWithMax5kDigits]],20)),14)</f>
        <v>1.374802227439</v>
      </c>
      <c r="C72" s="1" t="s">
        <v>60</v>
      </c>
      <c r="D72" s="1">
        <f>(LEN(Table1[[#This Row],[NumberWithMax5kDigits]])  + INT(IMLOG2(LEFT(Table1[[#This Row],[NumberWithMax5kDigits]],10))))</f>
        <v>1001</v>
      </c>
      <c r="E72" s="1">
        <f>LEN(Table1[[#This Row],[NumberWithMax5kDigits]]) - IF(LEFT(Table1[[#This Row],[ShortNumber]],3) = "0.0",3,IF(LEFT(Table1[[#This Row],[ShortNumber]],1) = "0",2,1))</f>
        <v>1000</v>
      </c>
      <c r="F72">
        <v>0</v>
      </c>
      <c r="H72" s="8" t="str">
        <f>IF(Table1[[#This Row],[DecDigitsInFile]]&gt;5005,Table1[[#This Row],[ShortNumber]] &amp; ".txt","")</f>
        <v/>
      </c>
      <c r="I72" s="10" t="s">
        <v>168</v>
      </c>
      <c r="J72" s="10" t="s">
        <v>168</v>
      </c>
      <c r="K72" t="s">
        <v>332</v>
      </c>
      <c r="L72" t="s">
        <v>270</v>
      </c>
      <c r="M72" t="s">
        <v>271</v>
      </c>
      <c r="N7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Const_1_374802227439= new ("e^(1/Pi)", "e^(1/Pi)", "https://oeis.org/A179706", "https://oeis.org/A179706/b179706.txt", "Karl V. Keller, Jr.", 0, "1.374802227439358631782821879209657256986307759467366665441760509397521105062636342826086740115328877933837879857582257781671269008430059136174174834638840719743524168977137089562532726291484185440860453299391298358622171827989384439336573474859794571372649182094356483165234756596645743841640175751167977399625881296858987465209838319364216640366675107433013599774818768848748900534388283891594054063693367586716426042212184533159875181741416107126773847199268307208449695892889099201732942757157236235076221102962030660103940317336832668280645162090708867075211195253341296649283242602013034927532465937037687496799259857632894638123755266064990185645343057707480257345003499187685113822660877256857185683110093993059674485214265843595559330038020209275165679782563711581951609146429152197969209708057545213597642677104978426301571821973789663498448928471387623047953088462497280034154749153163809438966194451522136981168096613793968918186391313713004843129485051348782917818571361434084680134227892", 1000);</v>
      </c>
    </row>
    <row r="73" spans="2:14" x14ac:dyDescent="0.55000000000000004">
      <c r="B73" s="8" t="str">
        <f>LEFT(VALUE(LEFT(Table1[[#This Row],[NumberWithMax5kDigits]],20)),14)</f>
        <v>1.380277569097</v>
      </c>
      <c r="C73" s="1" t="s">
        <v>61</v>
      </c>
      <c r="D73" s="1">
        <f>(LEN(Table1[[#This Row],[NumberWithMax5kDigits]])  + INT(IMLOG2(LEFT(Table1[[#This Row],[NumberWithMax5kDigits]],10))))</f>
        <v>5008</v>
      </c>
      <c r="E73" s="1">
        <f>LEN(Table1[[#This Row],[NumberWithMax5kDigits]]) - IF(LEFT(Table1[[#This Row],[ShortNumber]],3) = "0.0",3,IF(LEFT(Table1[[#This Row],[ShortNumber]],1) = "0",2,1))</f>
        <v>5007</v>
      </c>
      <c r="F73">
        <v>80000</v>
      </c>
      <c r="H73" s="8" t="str">
        <f>IF(Table1[[#This Row],[DecDigitsInFile]]&gt;5005,Table1[[#This Row],[ShortNumber]] &amp; ".txt","")</f>
        <v>1.380277569097.txt</v>
      </c>
      <c r="I73" s="10" t="s">
        <v>169</v>
      </c>
      <c r="J73" s="10" t="s">
        <v>169</v>
      </c>
      <c r="K73" t="s">
        <v>333</v>
      </c>
      <c r="N7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Const_1_380277569097= new ("Pisot's Constant or positive root of x^4 - x^3 - 1 = 0", "Pisot's Constant or positive root of x^4 - x^3 - 1 = 0", "https://oeis.org/A086106", "", "", 80000, "1.38027756909761411567330169182273187781662670155876302541177133121124957411864152618786456824903550937621790773568726759339247815187888474420566873871652018308077314078967472961005994993624450506711430388807200138412627026643945021763073760807011476282193309999215209715315903576159538635978593636448585005448561350502784068043466904654868696002806110792057330592466187476373061357461669246972484038086699225719381984143857990718956312911638961625874071330980981269648298262320911174357524040853893694759473204592930106968599970418657591640063111310272661860977266283848287298663651204553604662779578071524334210108032913915656430482680131006765358491023839714138165906373595812905967606304438629036605709961673405955322230338741586619861567393233971830625524527434173513532731364910934392846688609391823289104484378787354297304789261862446008529079878559486302632232508168781111049637632002403758540303510688062033695894445353764016754410072656271814732240877959677573607870323999380798446559769573369596165300935417196058962133901290244604679183879854734782797271467124960157396690190432915529545729118156537495270736421027682934759066091531381673786622817915013789596955092297640985988345011924019436865727681947624490599984485424413786804772115551259988840624064067361580854023530211036749453064713412842051186487591186996758988992260276641272657749217144093312398837251981616898066643887363963553384051915266531483334381886996578227944539368180013339099904184706217679904804832358688275526818881331380366816370740081235924729388693459190652584691040789119231437296674183544348436537556512548468718263257607136298836927497582152280199966185231465094979027292275031135302158857276447971987175982745619193236731984033935581253131650266664605950279616142566459173514581662848110364223173299489230355284800267295907746694822857441943446768761158049415204906353915241282640660783863194698248249049240295955527613208551263215925032230162449580883079191552633188696768141057104514932269075844340644340733822823131135459260689015373381485435082458179400577462758412649623475916689473315659432982731691101851630931479743570950886739074974923149086458152349212465163846801205081627356236591204333994088214554297820360168648748653773629493925946163087820148081662785151371633135400521948609845734243018623550884993246348902725128892691504688940545677793847374345009078891480418411796456494431243492900715753415298244852996152802301275797259850682992410515571031955857003920123681080744376586969146578566174974524716920257298349457514129554328765682405939798443869490454349869036548643274435359786093485461896623230401457501990129127914511971564681677596093123749165359463758528610996187927603275116914414178404663615232730894130829022781728605774223929585669412667691592190202969054170568545021750240730914051327631342489096663091835835147924566589906716548245476136037817050349823440609039382491265565733344738059320804173489642840823433832460097902779495604988693272941121945834911024661752683203657332001820420470258561249846274001901982754230997629946754109001312577410057246347376335236288656066839465632517441104247914179776924088128120138597416314499792210209132039699640115804098006931097802546192506815342956895084204427768943899960817067597516254853784777193713896415412481733873594328902005025623937936813555258515026598902879368863906863429982038538252200972222734842357928698101573139155199198238784951569211253054738032657576102101611329863868915759172448211925278670572846613601691855972079614726324594899347445593056786410020636558896429878932162635722756404532769093335720326342505690822657156796755168133062072284312061373032611785731190198860167300727794775141540900778134252941750673252884103466701763840181802924756496972224858899319759775256474327430189737329249976327807432504815243710282443002455284189323222407505612189473406637620073963823903915634029882909061534941405736235641308702331109075833932582643688441813768298264132243174416742715461421462534209214892716399953037451544149650834533312540422192177216875691811880583959969819082358457177622730076866829521414230598439911030076290640267016998238168631640110342437514711921965162780375685354377704931608159188872085493472662135993297354945160518387902694877405350269416251371651715855364905260536184772788124333195660376687010796239847539819487791628129111845232628198852241833159950574506519286975199725090847032074348001786574650614585418075740018126262442953880514610527784833154454385814592767757502322435909289121659282449447228717206666302499125759301688184426850187023035062585082971025028404734564764663837277079025983942477699498843686777825716851294512146152911470180276539788816046556673606764390511698985802605770699717680715994185181262828837665051611462108648174256961239323877779569074121212505039829039297849261962026415286514007547605586330251225796861002268500459514426392127087049401523654735838891687564906273086554059521776122145899957907112468658661468053974234757828128293872054575371129717865888610659490071", 5007);</v>
      </c>
    </row>
    <row r="74" spans="2:14" x14ac:dyDescent="0.55000000000000004">
      <c r="B74" s="8" t="str">
        <f>LEFT(VALUE(LEFT(Table1[[#This Row],[NumberWithMax5kDigits]],20)),14)</f>
        <v>1.414213562373</v>
      </c>
      <c r="C74" s="1" t="s">
        <v>62</v>
      </c>
      <c r="D74" s="1">
        <f>(LEN(Table1[[#This Row],[NumberWithMax5kDigits]])  + INT(IMLOG2(LEFT(Table1[[#This Row],[NumberWithMax5kDigits]],10))))</f>
        <v>5009</v>
      </c>
      <c r="E74" s="1">
        <f>LEN(Table1[[#This Row],[NumberWithMax5kDigits]]) - IF(LEFT(Table1[[#This Row],[ShortNumber]],3) = "0.0",3,IF(LEFT(Table1[[#This Row],[ShortNumber]],1) = "0",2,1))</f>
        <v>5008</v>
      </c>
      <c r="F74">
        <v>1000000</v>
      </c>
      <c r="H74" s="8" t="str">
        <f>IF(Table1[[#This Row],[DecDigitsInFile]]&gt;5005,Table1[[#This Row],[ShortNumber]] &amp; ".txt","")</f>
        <v>1.414213562373.txt</v>
      </c>
      <c r="I74" s="10" t="s">
        <v>452</v>
      </c>
      <c r="J74" s="10" t="s">
        <v>452</v>
      </c>
      <c r="K74" s="3" t="s">
        <v>390</v>
      </c>
      <c r="L74" s="3" t="s">
        <v>431</v>
      </c>
      <c r="M74" t="s">
        <v>430</v>
      </c>
      <c r="N7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Const_1_414213562373= new ("Sqrt(2)", "Sqrt(2)", "https://mathworld.wolfram.com/PythagorassConstant.html", "Newton Plus: An Efficient Big Number Square Root Function - RyanWhite.Org", "Ryan Scott White ", 1000000, "1.414213562373095048801688724209698078569671875376948073176679737990732478462107038850387534327641572735013846230912297024924836055850737212644121497099935831413222665927505592755799950501152782060571470109559971605970274534596862014728517418640889198609552329230484308714321450839762603627995251407989687253396546331808829640620615258352395054745750287759961729835575220337531857011354374603408498847160386899970699004815030544027790316454247823068492936918621580578463111596668713013015618568987237235288509264861249497715421833420428568606014682472077143585487415565706967765372022648544701585880162075847492265722600208558446652145839889394437092659180031138824646815708263010059485870400318648034219489727829064104507263688131373985525611732204024509122770022694112757362728049573810896750401836986836845072579936472906076299694138047565482372899718032680247442062926912485905218100445984215059112024944134172853147810580360337107730918286931471017111168391658172688941975871658215212822951848847208969463386289156288276595263514054226765323969461751129160240871551013515045538128756005263146801712740265396947024030051749531886292563138518816347800156936917688185237868405228783762938921430065586956868596459515550164472450983689603688732311438941557665104088391429233811320605243362948531704991577175622854974143899918802176243096520656421182731672625753959471725593463723863226148274262220867115583959992652117625269891754098815934864008345708518147223181420407042650905653233339843645786579679651926729239987536661721598257886026336361782749599421940377775368142621773879919455139723127406689832998989538672882285637869774966251996658352577619893932284534473569479496295216889148549253890475582883452609652409654288939453864662574492755638196441031697983306185201937938494005715633372054806854057586799967012137223947582142630658513221740883238294728761739364746783743196000159218880734785761725221186749042497736692920731109636972160893370866115673458533483329525467585164471075784860246360083444911481858765555428645512331421992631133251797060843655970435285641008791850076036100915946567067688360557174007675690509613671940132493560524018599910506210816359772643138060546701029356997104242510578174953105725593498445112692278034491350663756874776028316282960553242242695753452902883876844642917328277088831808702533985233812274999081237189254072647536785030482159180188616710897286922920119759988070381854333253646021108229927929307287178079988809917674177410898306080032631181642798823117154363869661702999934161614878686018045505553986913115186010386375325004558186044804075024119518430567453368361367459737442398855328517930896037389891517319587413442881784212502191695187559344438739618931454999990610758704909026088351763622474975785885836803745793115733980209998662218694992259591327642361941059210032802614987456659968887406795616739185957288864247346358588686449682238600698335264279905628316561391394255764906206518602164726303336297507569787060660685649816009271870929215313236828135698893709741650447459096053747279652447709409924123871061447054398674364733847745481910087288622214958952959118789214917983398108378827815306556231581036064867587303601450227320882935134138722768417667843690529428698490838455744579409598626074249954916802853077398938296036213353987532050919989360751390644449576845699347127636450716327915470159773354863893942325727754003826027478567417258095141630715959784981800944356037939098559016827215403458158152100493666295344882710729239660232163823826661262683050257278116945103537937156882336593229782319298606467978986409208560955814261436363100461559433255047449397593399912541953230093217530447653396470662761166175351875464620967634558738616488019884849747926404506544489691004079421181692579685756378488149898641685499491635761448404702103398921534237703723335311564594438970365316672194904935188290580630740134686264167247011065346349391640714628556798017793381442404526913706660977763878486623800339232437047411533187253190601916599645538115788841380843323210533767461812178014296092832411362752540887372905129407339479433061943956936702079429515878228349321931666411130154959469837897767434443539337709957134988407890850815892366070088658105470949790465722988880892461282816013133701029080290999745647849581545614648715516390502419857906131093458783306200262207372471676685455499904994085710809925759928893236615438271955005781625133038153146577907926868500806984428479152424275441026805756321565322061885751225113063937025362927161968251259192025216058701189596732244239267423734490764646727375347964598819149807931718002423855453886038368310800779182466462754117444250018727779518164383451463461299020763343017968554385631667723518389336667042222110939144930287963812839889311731308430042125550185498506529455637766031461255909104611384768282359592477228629042642736163264585443392877263860343149804896397363329754885925681149296836126725898573833216436663487023477302610106130507298611534129948808774473111229542652751653665911730142360626525869077", 5008);</v>
      </c>
    </row>
    <row r="75" spans="2:14" x14ac:dyDescent="0.55000000000000004">
      <c r="B75" s="8" t="str">
        <f>LEFT(VALUE(LEFT(Table1[[#This Row],[NumberWithMax5kDigits]],20)),14)</f>
        <v>1.439619495847</v>
      </c>
      <c r="C75" s="1" t="s">
        <v>97</v>
      </c>
      <c r="D75" s="1">
        <f>(LEN(Table1[[#This Row],[NumberWithMax5kDigits]])  + INT(IMLOG2(LEFT(Table1[[#This Row],[NumberWithMax5kDigits]],10))))</f>
        <v>106</v>
      </c>
      <c r="E75" s="1">
        <f>LEN(Table1[[#This Row],[NumberWithMax5kDigits]]) - IF(LEFT(Table1[[#This Row],[ShortNumber]],3) = "0.0",3,IF(LEFT(Table1[[#This Row],[ShortNumber]],1) = "0",2,1))</f>
        <v>105</v>
      </c>
      <c r="F75">
        <v>0</v>
      </c>
      <c r="H75" s="8" t="str">
        <f>IF(Table1[[#This Row],[DecDigitsInFile]]&gt;5005,Table1[[#This Row],[ShortNumber]] &amp; ".txt","")</f>
        <v/>
      </c>
      <c r="I75" s="10" t="s">
        <v>63</v>
      </c>
      <c r="J75" s="10" t="s">
        <v>63</v>
      </c>
      <c r="K75" t="s">
        <v>170</v>
      </c>
      <c r="N7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Const_1_439619495847= new ("Pi^(1/Pi)", "Pi^(1/Pi)", "https://oeis.org/A073238", "", "", 0, "1.43961949584759068833649080497375567869829647445664098223316064189024343948917584781977504659841304203442", 105);</v>
      </c>
    </row>
    <row r="76" spans="2:14" x14ac:dyDescent="0.55000000000000004">
      <c r="B76" s="8" t="str">
        <f>LEFT(VALUE(LEFT(Table1[[#This Row],[NumberWithMax5kDigits]],20)),14)</f>
        <v>1.443268791270</v>
      </c>
      <c r="C76" s="1" t="s">
        <v>64</v>
      </c>
      <c r="D76" s="1">
        <f>(LEN(Table1[[#This Row],[NumberWithMax5kDigits]])  + INT(IMLOG2(LEFT(Table1[[#This Row],[NumberWithMax5kDigits]],10))))</f>
        <v>5006</v>
      </c>
      <c r="E76" s="1">
        <f>LEN(Table1[[#This Row],[NumberWithMax5kDigits]]) - IF(LEFT(Table1[[#This Row],[ShortNumber]],3) = "0.0",3,IF(LEFT(Table1[[#This Row],[ShortNumber]],1) = "0",2,1))</f>
        <v>5005</v>
      </c>
      <c r="F76">
        <v>20000</v>
      </c>
      <c r="H76" s="8" t="str">
        <f>IF(Table1[[#This Row],[DecDigitsInFile]]&gt;5005,Table1[[#This Row],[ShortNumber]] &amp; ".txt","")</f>
        <v>1.443268791270.txt</v>
      </c>
      <c r="I76" s="10" t="s">
        <v>171</v>
      </c>
      <c r="J76" s="10" t="s">
        <v>171</v>
      </c>
      <c r="K76" t="s">
        <v>334</v>
      </c>
      <c r="L76" t="s">
        <v>272</v>
      </c>
      <c r="M76" t="s">
        <v>273</v>
      </c>
      <c r="N7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Const_1_443268791270= new ("the third smallest Pisot-Vijayaraghavan number", "the third smallest Pisot-Vijayaraghavan number", "https://oeis.org/A228777", "https://oeis.org/A228777/b228777.txt", "Iain Fox", 20000, "1.443268791270373107628127607386911604676011966654571598409233793623784837874189050037590075664743962208520776840560751384735120380671814653777142716448498722688332692351697473213765866785228035577264123975359815715635313249241518654190738001926031952914066967921102199557220280731934945577840981159682790243703106203132639834770464739590880288721547716189664703229052844752386792317258947180643783015088817623458211423959989347139003158564641390816236328724332068891253026438929281170392742766598322417121055726735604949147679102380849005912044598159847292409338225095597523757034049347917305762115959679824064237878099182895199656979251424792899856785508816544796469620383141302319571475182527234299908970509678993528950384602123761086358921667772221240535161868694402432326995001611789445567895445140196573244670976232112775273756453598502899538158299796740082698764221614207871895983817424023662589465346004274990002964467524386410647963257730096920065104160053956186663314898090938891474306359646191071665134452438917786510387496000763472174411029217821065884757827398062603820405882769204753644960535414154483683437205560797910691059297632028070306847660639384260911904984462511230640410251317440708592689810896600706313069248983985744637291611137327682160993357713456431076970876445627550968785815765081629698425230517829895494378786630233478445530891897774298838980045683703239329851471783254117334105854239628738078108979903034500380864587319520879559853141295129557665027241985192299786137570509282463168150292400458822800267883407837477023832595826980115924440129347110675404402503806250648326331833982451768278744488346024215865406985794417775399109506343110937819801140025804732982164957449227516617888836658111005833647517365225045349064985544843960300234712758431837765997517471233628126147975967061399326102119774594211909251371326827054774063103094726558493182140929165043592944269762370334306134023011480938315249824780774028666945074758226911760882816326543615363220727617778269066737512049266727939954365086931814668606401065059124598626264271212914730191991952643930669913567739869357816959787470068887552946304619365836220837985033835293541080755635102990029653844137139856948082105962252811307805885490935289643294232422862893270275631614961772475246376610641201925754747111220742126723666912553615543448924050938421099002393415040248661145728361359719915458795626363533690962891132306129017041327755712788789494160935209380061647763641797791612797564422831823163886625570162921630825628829712281745948259010986687473190360537429525095913744506306325974309664448848621595022990188890300359078686523469323935242374676578720952807707088194346135568278758454136375374010974757455519827886244563445878646048007981717679451033977352791898931915581892770715170322006108457566331441277804374815249556295413776836700358057169244623277410552562666861498837496452842554837702769775192108829208023237862194596777337240565065937984169223922269463865870246420176016137093326139288184056957355415241116867518041595675061853323695858226598679444756023765116036735307712164278646426293725773238564576654790350524708810517435968380320197566678867331636249929545551181373093724607875374426615327690288321118467579383691783881908346663039648207799678093212474843838798550639212239153648654012591239286114418832010401310264918172524706758043256992017065410165409930467305024785565766567879343216910089958563204004376389561030761564918482931419559357628747787761052515654727525277945324135315232997911119571433817832225713511297843392562324487740081065061023682034967485631479154510067927414232529420117761842935780678510432193013964803825899007502879056267844011130891070036953538745745328191860048539821304803489087054424032813762868375059051833478930145837675154555215828632741252001634871337489728952287890868149491746870670684306990737850392510150836403966481825305641150206960376926535148028447346068875093734928955793652805658291686831228973872270368320459660198376739038579025185237571540069944353178152637278315085396372918988203331158796220174632466820369303914620501376687454528473557002008138780438172358093732185043147059980372743008684003602670883922026529566620622322658524772510150246906074338426026028153183371854226406248469190527874558946483159762868864284519549753519226270671066121864102430383690654050798634030386064858252677384871922028514253523507312859648467918557575310883602339454874109892403213624296987736866747368064624960061037543751770631127093755163497347675261981631239046331844451802247773869231540739015398547613834180151932000624388194511220782403829232280854773682336897763028472048002870947784525714097734033213655263784044790287702470349453086080990148013167284941939525844150970831541276780188188516332011953653871543029974133375645021511061800054583337882248560481177326149816019586867160362845555823708644392843674860968315028879127711691219146097068220867313384894388704869715073034720569549593747298570865293869905160188664316938284259037560918002129238458340", 5005);</v>
      </c>
    </row>
    <row r="77" spans="2:14" x14ac:dyDescent="0.55000000000000004">
      <c r="B77" s="8" t="str">
        <f>LEFT(VALUE(LEFT(Table1[[#This Row],[NumberWithMax5kDigits]],20)),14)</f>
        <v>1.444667861009</v>
      </c>
      <c r="C77" s="1" t="s">
        <v>65</v>
      </c>
      <c r="D77" s="1">
        <f>(LEN(Table1[[#This Row],[NumberWithMax5kDigits]])  + INT(IMLOG2(LEFT(Table1[[#This Row],[NumberWithMax5kDigits]],10))))</f>
        <v>5008</v>
      </c>
      <c r="E77" s="1">
        <f>LEN(Table1[[#This Row],[NumberWithMax5kDigits]]) - IF(LEFT(Table1[[#This Row],[ShortNumber]],3) = "0.0",3,IF(LEFT(Table1[[#This Row],[ShortNumber]],1) = "0",2,1))</f>
        <v>5007</v>
      </c>
      <c r="F77">
        <v>10000</v>
      </c>
      <c r="H77" s="8" t="str">
        <f>IF(Table1[[#This Row],[DecDigitsInFile]]&gt;5005,Table1[[#This Row],[ShortNumber]] &amp; ".txt","")</f>
        <v>1.444667861009.txt</v>
      </c>
      <c r="I77" s="10" t="s">
        <v>172</v>
      </c>
      <c r="J77" s="10" t="s">
        <v>172</v>
      </c>
      <c r="K77" t="s">
        <v>335</v>
      </c>
      <c r="L77" t="s">
        <v>274</v>
      </c>
      <c r="M77" t="s">
        <v>275</v>
      </c>
      <c r="N7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Const_1_444667861009= new ("e^(1/e)", "e^(1/e)", "https://oeis.org/A073229", "https://oeis.org/A073229/b073229.txt", "Alois P. Heinz", 10000, "1.44466786100976613365833910859643022305859545324225316582052266430385493771861450557358292304709885114295231844855754198032270506445074319038245154340453233482995893546005650584501552292168553561157638889791912695270710686904554419254023276324528291151555312944805263951917794408167532000192447304899098672754051095163346543218600319567029829094301588012673380331752282079128374511027048732608149789889831904633511438544054472628162747997494604812703566979083667074362868577454692852422395576604912196764789665041624619970380238393270973185933767493537861443318182228398083559405980801498377159877309142213766572288930830386533737960856359274185242075017009555034733786726336501725320719646330940398057911812113218227157927982498693131512576454312566726907854309730131979540073497599154112841951177950956908020802767082062249170289105049925508588383015309901682430944126282467692345040363016252907427222686799398217597082099591634096682726616752913939887439780862744242169290300676746160986092146531875731873050861262329652543390490746766648191058073484467594460871272449790172424834604041793417477142500509899316165974700815617933419638390620945927574094581117741501234010907388665846377034018046986295792150809209549933403555977648581831744823534734558172085406726710466700745991896797699530323515537034201711754539741662478098271981432039261838295041686931842400813400147973683336382428261445947735328953156465294279932521409444350010581556024702227070343154334678246673903206722986683407555757203410295046729995588914327654023240999083600999060682549949622056144503464068739544386909052083532527175302406735287020844009248277369964256654585388698926771279173085079714720979018152365404983856348153192371636398234891276572141726162786244327039581901230125914593646364577006843036099591621484717642930902654643521723213990507932395424145199526327158350835322423889281480627040802364682084188179640140075399840121409406323985520020599318457925719198705797618426998094576084031372825782925060817253526761610499964904175262431514840969155107314680906651250685845975906738700031273251102890767232385033305434095515031994301549665407479275316958120465272283569277170191197466468863724412193642855623058246488943137293987157844850557370506000409963912705091904266990092235052013353767366673724650673509599036074706604811498042787499115808904372630930200535799152943622700906238579524753755295883691177207066680326051664947707593306876501964273305770222291497576796687391288683626595915590654315256461663261774547981958881757967606084717093369181272347635371118459447764794259143348916314138044446680353385749489984348376668587358253759343989666087769948281673480260180269516320078944874847081659263887545796263364783059608446638187250883669824232497733407612732876699618731932758540621488135797095733027268609043213087493124165432338524479786839931180951859776848962442949571146102468453160039060266765923001245042864082895637040228283590439001701492874796597795109711750239005780766517508910070226747596421893099931240164725947468131623310725273731638378393954458233623138877117417579683379120201297990758337639716041913429598346851171512173147284279441363476308591754124419164446299621412838578791032365028805797741988957097466504321720392756743989995119557972918514130989935972744329597197516034049353410989414844359974272543789458053122870714141199114281508674092716210375958811990384916632022515706723331512856241736249275425817191813002178474440649877973367052301694800798170550574778124987835302109437403562701478604500441047362881226077371372593352956749164080314884263357580547358427479701998067378504540938480739209794366610153815524308932813703459680209048341284044462849091688097526092452063145289030731945509550555321094742309903349293226081858864539430155899624195339123828857288324926148734616784670519038742203951186302649866008886103247951354468940502489933934416428084536701093211166030488865043656912023823245263120996727712351370113480785155917234411760113992187088078955641256202443221671091978555986373860059400843859257665377197587932933007627146400180321541779942097758153178146344315630813381933063329801154709544190316849916515641608889689291978508555346841211179416218063957900489926159518987290740897518612455980559710177297615071096104603187180991421709881093400060359173712567431491240351082379208479699153298763870522375444478828498849154901462848422744748366929976373131176519091416513702753500644321226176685803116039306332014545087053740638026969300698807361708553079071182752306091298323331579328940023437223353442311292092073953699487077991577526415592510314452341585742664152215168116807431243958490015509336391014390159427416793009682834670146253885787409143876622205777841924415256410318969229931271480271456232932988913543721735238450887416076244014151898860532125317747207327151254334640623685826681260947115841649750388757822971815808968445715316573172862403001074860643532174322203177489423888946013356436524503032564722898655808330906782312366256866563787522396023706", 5007);</v>
      </c>
    </row>
    <row r="78" spans="2:14" x14ac:dyDescent="0.55000000000000004">
      <c r="B78" s="8" t="str">
        <f>LEFT(VALUE(LEFT(Table1[[#This Row],[NumberWithMax5kDigits]],20)),14)</f>
        <v>1.460354508809</v>
      </c>
      <c r="C78" s="1" t="s">
        <v>435</v>
      </c>
      <c r="D78" s="1">
        <f>(LEN(Table1[[#This Row],[NumberWithMax5kDigits]])  + INT(IMLOG2(LEFT(Table1[[#This Row],[NumberWithMax5kDigits]],10))))</f>
        <v>5001</v>
      </c>
      <c r="E78" s="1">
        <f>LEN(Table1[[#This Row],[NumberWithMax5kDigits]]) - IF(LEFT(Table1[[#This Row],[ShortNumber]],3) = "0.0",3,IF(LEFT(Table1[[#This Row],[ShortNumber]],1) = "0",2,1))</f>
        <v>5000</v>
      </c>
      <c r="F78">
        <v>1000000</v>
      </c>
      <c r="H78" s="8" t="str">
        <f>IF(Table1[[#This Row],[DecDigitsInFile]]&gt;5005,Table1[[#This Row],[ShortNumber]] &amp; ".txt","")</f>
        <v>1.460354508809.txt</v>
      </c>
      <c r="I78" s="10" t="s">
        <v>439</v>
      </c>
      <c r="J78" s="10" t="s">
        <v>439</v>
      </c>
      <c r="K78" s="3" t="s">
        <v>436</v>
      </c>
      <c r="L78" s="3" t="s">
        <v>438</v>
      </c>
      <c r="M78" t="s">
        <v>437</v>
      </c>
      <c r="N7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Const_1_460354508809= new ("Fine-Structure Constant", "Fine-Structure Constant", "https://en.wikipedia.org/wiki/Fine-structure_constant", "https://fredrikj.net/math/zeta_1_2_1m.txt", "Fredrik Johansson", 1000000, "1.4603545088095868128894991525152980124672293310125814905428860878255305294745006252764193754633568195144963746798695295838923437103588942618192328397537629251826333586491641278912293941541011979173104481082419409278816984288571768239557991845178836146554866593799168915231635216042427537494079657135304226100651241185416451615087965846401753400298616650461259524903719089178407149404715659175746602724835320616930454304928626602599081880472531306067400305323926604512813065106539466001040665180454916850633276862082742555169439077240067403715361697383318777582357044586537392882276576210305507453362371118526210871151245026075021266249685083684103157725190613240558606006778558775909756029975080223158621226312226545424839238490838394649062822122567759183263614313281322871325799429884834625568638623356281092511858533081393775171305735076952743265652282989458373709112836747583785163266961089292683262398366127166482036421348339201469789914176640450439931266716351158334228781622802498641966854147135014073614672422257708469426145683170599066418092685648606438429431015635186018303304774403090427154218838094930579539676994900284609692683046419978204053602545305864071486626890782389600289431003135613907242867705000196784491927046557100452903422701377438599312277413300535097276919622104609235963513783384958575578360362737477790759807425934121772602939417687058961502925146133877207258784922325811604149079259034516749387746428539076087766212537265198029268894118952436820968274356129853629134687878538679151598310560249953647589738888601883499114944917737153227388452731588076883702091547923763618971282471569703467836774186104562034687290766717047795670801179959532025680899938820960030086868848520780808802435944251754242640026524542386802337771137036410908712219852908499011152651958946145082224986213899897530202638834204516849516683928709684741275899848986166158094226777406806179076302137483920260016122119014883114980842768428643597756518560231072207277430903711845186855677484852417961302116152505844352696761547998975421558137885191290316313510543242653470432561965061228555135006116499263198194886367268990901537803068389749994514881157084630183306497533550462115001917366909938862165723624255214812380778674741927814860926722207865332671511614489517725432634017468143814890737336152264756939333589479665589841292850062537392178942279850444314594340872351238979364212186100677280443810510733441784738484666187508381477380459755776461605452062094038480562168101377148964902415040233131896588027186531960284791795640315220102771205936060127900955403068483178361370378774422760608471656703233537247722319123059499292732913587970969363432533816383518009955406243742517141043263183897631380443792359486749847344314497562966529272232430331497350708314186959577393761805220385784527381549414447977257174242486006970146035743587897476882176432523759945420340423977420725704608993661724119534166630240649462435235739098667384773784742568074715511073370468331312352622413451811415789470519160450798774713327087299281334542985381813329686410493150025525062816047471848493528810277992630669943140892359220199905664949324979083668355298116775448859059020750341646066979670703855933128082229303196071146168127681537193763211608617792953464166989992064296171136588689435039314330394208497862882306054167071087649715267933118154371235721150269268126466043383136662186704325844934886016111101920596841105972334592239297446884435590048224434196953388075626049187093596165764977166957131360097854886482330717751755787568642034577701036429428358134636859779015124456551391862893083541856165393291776282220691716372067199817115276016581752983836882693914127928471854607369997826040031521983924148967264405750432475240582970457283981262692501675856423071938584334502843947206854462651668051552270965562388401662004249984207175069843876534444791178802793221140945362670039874134903601729308697084262175885364847539172527528483814505299094531549482365982972919178520664564800238621696884791681248737918671459409922115331220913676969654230608617646598626475092649432573520308058374769592887591355482829841667390541862968286049661463716000314983906265955003115210606554815646307411440937639781527951776761100009411178150812015056000469036425476024785155190330575282825501256204716343028425444287870278138485622029615983403791688253633797465082422735328320922312045918499700401521710969797636600609205405158204067044013140340628793883080060353397642892218823662988302197535665925695798480176801251243912378556660395899909343572606154441604222581830647425660114292580807224890151863205883567425843794537368230487264374924331092507754362872707538231529185631288288149190754059975137674104864729296433404001267947828406947930074600708104916809567821506672276197843101181606317588413385006150290025006746698526054393261110902853904425147162756195375390890009290256748911907580538511304970722814587261676870617290480661165804836676571551048068596407860762246907266992578825537482691029290985880395777175726124618809207", 5000);</v>
      </c>
    </row>
    <row r="79" spans="2:14" x14ac:dyDescent="0.55000000000000004">
      <c r="B79" s="8" t="str">
        <f>LEFT(VALUE(LEFT(Table1[[#This Row],[NumberWithMax5kDigits]],20)),14)</f>
        <v>1.465571231876</v>
      </c>
      <c r="C79" s="1" t="s">
        <v>66</v>
      </c>
      <c r="D79" s="1">
        <f>(LEN(Table1[[#This Row],[NumberWithMax5kDigits]])  + INT(IMLOG2(LEFT(Table1[[#This Row],[NumberWithMax5kDigits]],10))))</f>
        <v>5006</v>
      </c>
      <c r="E79" s="1">
        <f>LEN(Table1[[#This Row],[NumberWithMax5kDigits]]) - IF(LEFT(Table1[[#This Row],[ShortNumber]],3) = "0.0",3,IF(LEFT(Table1[[#This Row],[ShortNumber]],1) = "0",2,1))</f>
        <v>5005</v>
      </c>
      <c r="F79">
        <v>20000</v>
      </c>
      <c r="H79" s="8" t="str">
        <f>IF(Table1[[#This Row],[DecDigitsInFile]]&gt;5005,Table1[[#This Row],[ShortNumber]] &amp; ".txt","")</f>
        <v>1.465571231876.txt</v>
      </c>
      <c r="I79" s="10" t="s">
        <v>173</v>
      </c>
      <c r="J79" s="10" t="s">
        <v>173</v>
      </c>
      <c r="K79" t="s">
        <v>336</v>
      </c>
      <c r="L79" t="s">
        <v>276</v>
      </c>
      <c r="M79" t="s">
        <v>230</v>
      </c>
      <c r="N7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Const_1_465571231876= new ("the real root of x^3 - x^2 - 1", "the real root of x^3 - x^2 - 1", "https://oeis.org/A092526", "https://oeis.org/A092526/b092526.txt", "Harry J. Smith", 20000, "1.465571231876768026656731225219939108025577568472285701643183111249262996685017840478125801194909270064382455668526008460626094645639562665759100647940199417282785771908618117575090343922043765468427406562743451981784081503622446907184496996630082719118205518308642425360146092178274392391425837878283602791064443443589228883107866358199021420415980161922147470191477858353415706160621555129991300931421694370573867567539246107378501083005975342408528297407662794638735776530429486247475394941800092241972182090489348442830739902256120537638167476098572434076008613034029487792115939410811607361181378480376980392659351931514891349535556056773861783060707562732401068343514222398012853107070434745538886859967489600268230910680383234159954208222157257898530457984067254797838681666416458426091926805759231990313579643148277501608015241925067337097090347066491828302198624680758557759178602328534174823038514823660969442186765102832695822661147826868894470902902337597077561977173004504193742800405673482210956653417293249125101115310205043029876315587090696278221842091466935664920227978179518653819171816667661407764891489063349067769083728355917127101241894966376411222563239935072385395403459584850782361154007308437171360675701331808206081150720068570426914954296854641394286068103492216189407538087858156227992302373443127393342677100092628651133064142774805624890131768771518522623850783431202472899287241830319988055643046592824063241035290390320946370105261170956157582792113131370073644207764513206104586090066178785988266399638797230536453049689570196395224356374823309362380753770706412148694854989152810269849556376981444873977604656142083514631878705816974102969496046971378449593977687352433945400348564467818050518432462759673371510185049104899148332453104471863183963668963581421123469722526057300469932058593424453285012160178382872209738457920445346466364835320007645174078940741335477840112935727469125153825506425507333186453262364311641404715459912313510169510730359481326607625047122186500224441972896140530029716309501031886977155644837762720545037991801500466163560275247696501366949668008361214969371097536817319356889181144080634800982712057992134475621412106929720418527755161594971601286111416943873577749729875390890928451567923312187272916217236162508324748636010673022991322180586630849013036050042410388653847442111414271236475154747182258488698838692254227913281735394693805422255474384942976845609950036947556753718542308919999270920853159302392437745591024363761710872896827126226160146514231857960664599340756116249347332193186250885519040733299387757685291874095824736842655752475713329769092470158888977644446609964430514479725482732793270232370677507023009525934520638454307341316445361931207900933181286533540040145862958471875547802178352189281752841391547626424895081507494177594178425380768384436887773079693801995453778647799457550480627953792957713786133831266028255370724873736756081685566942719159936002841680728078921154986399891109132874876706556294357184206468524369784494525222294029871526942828463815720793633366004810113186964808175530276176138623357840004428866416145158860396322263657412064937671038749538064777676008356988053060927136898576510718936661946250124494588729250211912997755813664375262795085066209225328454928461799368310174881814998963345278407542473847322232034374511483783854700019781780225491374084657491245815144481617307955752585602196018543758716414747282041898326743275910085545154430127715100872348258509351039729792513603231856459573337787623893699189354178190731855111366399052947537291474547334359449392278485444098296623491555381218682040596242356352782407628252968649344732074250401452483909207162401882125230104292331746706351507532229611664358551837220099978967907085042521737653915152875739647292921052462339481952263907488282598513327221685707374250879865976917058442084228236025883075370808728247269146907914671252276670835270603003573977450773353535155782415398975408536873673280270511525014408460387334370395900521116328141110948815964347384548007296057391285924965317176923917425745738706288345776019646398514649612154284049614662628413140901833719773978487281021040108717264907817271719588867037803786935467985167424304416444650216110065722425440827122078092318704804271239292774854981455003037420354929043868520806967495611512230164964861753578304797375362505646015608532688699621827415335473253985784992057363657983856456867944658817689528104887259880168811971493926151177366115775420612214152024380983481318402014661121000608712588861254143111470030469569851052332461809292022195382337999653691779450777597796208104071227919859907096703178763210092088561754166261117354861258319517303163105716131775523960527625006938392255577251643392140959034152836947296140194661257224095697097860054829408609000465848487022398972299869271456211794965807208600989200109299904311378226003182223450587775580854000640981052707423270111471557895160353907867198511680753042063259330753900507502153332855764512460663699562661322000", 5005);</v>
      </c>
    </row>
    <row r="80" spans="2:14" x14ac:dyDescent="0.55000000000000004">
      <c r="B80" s="8" t="str">
        <f>LEFT(VALUE(LEFT(Table1[[#This Row],[NumberWithMax5kDigits]],20)),14)</f>
        <v>1.501594803539</v>
      </c>
      <c r="C80" s="1" t="s">
        <v>67</v>
      </c>
      <c r="D80" s="1">
        <f>(LEN(Table1[[#This Row],[NumberWithMax5kDigits]])  + INT(IMLOG2(LEFT(Table1[[#This Row],[NumberWithMax5kDigits]],10))))</f>
        <v>5009</v>
      </c>
      <c r="E80" s="1">
        <f>LEN(Table1[[#This Row],[NumberWithMax5kDigits]]) - IF(LEFT(Table1[[#This Row],[ShortNumber]],3) = "0.0",3,IF(LEFT(Table1[[#This Row],[ShortNumber]],1) = "0",2,1))</f>
        <v>5008</v>
      </c>
      <c r="F80">
        <v>20000</v>
      </c>
      <c r="H80" s="8" t="str">
        <f>IF(Table1[[#This Row],[DecDigitsInFile]]&gt;5005,Table1[[#This Row],[ShortNumber]] &amp; ".txt","")</f>
        <v>1.501594803539.txt</v>
      </c>
      <c r="I80" s="10" t="s">
        <v>174</v>
      </c>
      <c r="J80" s="10" t="s">
        <v>174</v>
      </c>
      <c r="K80" t="s">
        <v>337</v>
      </c>
      <c r="L80" t="s">
        <v>277</v>
      </c>
      <c r="M80" t="s">
        <v>278</v>
      </c>
      <c r="N8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Const_1_501594803539= new ("the positive real root of x^6 - x^5 - x^4 + x^2 - 1", "the positive real root of x^6 - x^5 - x^4 + x^2 - 1", "https://oeis.org/A293508", "https://oeis.org/A293508/b293508.txt", "Iain Fox ", 20000, "1.501594803539087366377783127371046108486398336253585342248394186063343612597128898134114246029200201725580878421529884720994550397525284669086089244777993933781025886196150683275077429863509806931930776861809790139308539476261058418594712597483321790509449675436213603412737098083985966210631958614783580780039816457459848858308832171752859111858581424926928206560607232766541749678543760014109749234321761830210263283933267715581522212054128124841111600871146905643029037006544071982894343121467491691913590517036216478975272976692180307517512345693582247359543667758348071514168304594633145728299955398426451745334946333149230710641734648333952632855265744606390265211638741415957354679218529659777908154465598095277759272035528548475304267205599882811356599101908736294564791561672442233437170596587268690449344588630788998711667109428682174898715447317812388581470739461295928734156307140581267120550698353554880790004184109361332465027202513620407366902833767535544679847740496333490991257977417228794854021478613383070996939466893232236730540957773628995940025653520197645695410351642340856764492974978699170984837396264598898977780983040929863833071595762681109440070717522118291933670188580464136378628938379993000172299004414160314800290847404066777553492096908672789451704058824952856862774429892023364177613381182378114146824591911060295598896413824062693525867172155474140980479270282550046273288929867312438795956369225497322882176824348949186831184252393715662428404166692044895096869037464790399416887125489561271346418499507621647310739461881980327849096070160659246673231742038506630679525255690519874902016553426824432866503583206346365946168494177421056772584933358781168563471535070733332312926523205703306170727803653682966479529938708698285631364297342713298770152576633748876910245056676549270514296820343191640647045527746119837356053853309943368843410668906621569532636486276568462759463494317219861978459327563263712062732287125782905996799180481538214588009024253738764512815330266828335189932466982212786947518421715399821296144213042594032495457866147198010733117802946837089285047144925915780642320508553296565175308389029836069985779760860751899681511023690165292983761958094508612341938681533156914658129864016910696532654499637928204100627538321047602848607267509056213786332701578331071558433717043697859337918401482960115811304005526777105442193108115947417684042654612619495436739941549775519694130808354435512054952201327702953424972668598805362866375394445743938764577941390939739725996957431925273575728315642387074861982610951187334128639410534457010860471633679194806423878920343039642850217754637313825597077201061947361689910834616903377510799077906722128216228035830788333186368945517255747683416048962096787334418194927292416218174355358996120405306098306697709731116564052570593864514286358126540641297867600905100641584087359781906072536731811315774015812782617595058187982491119893189737954945826670536517111788725772147239602434004520297585816810789516361968734320863354372043663443314754192331974121809005402797591089179954823677081912111734411289508446371205707483181261776669218133834640552857122298388659736428183701082973593554669732137589001391473427924359231803563759984259446153211399524322917255818791651269685125810202430001707278968072974289307968204272018413977468929680399862952301858207270777528575649523206238543897193222050276108567999771291787799176848862419894135460704651052138248559588675363129646178794714615782503159397156571514616557429463757296271354531778195145818507182731190281329252629885196308509903952226935884660517070215256414044695215997355329866843084648042566762631811084292090887781306929630663851890756576228704356109377465097191778347398619380472092730702863711037884565489234284224914882264634013487272287708556446865213478112251589539815726371345885132687895499287766315565665372932077353407178049274792674126516661905740185025128356381529900868832470787747222877394583742656065742958351340954313420307995416940743905912462338826360830457657945659575192472845749906031278634055880896315786144767233294411217402252136208236563167428977852617227763200423805364421608909669292313163839658249768957904723295441835181172349985863094539228179328267780178292137807310026709313418425730662884471905785299109649687717239541044265217458725020759531448053058593646107516005839017989670982534587229857035147356032513337334517040974369097121131301202666748692034386735471400476457480674359254041361173114136568918585124214564028664577870632241369142169091743821032619401810055448220711649810785441850592171563224708037526533465567603659394207404630127736070744975459619445740901262795605231967942760462749002472853710305619097306149503223989255496985383287864308778672424263713965068991940143173855002482055058577323656695365920802413873507492282597531994593007553071459521026135955322297610700661495327700339005325374926377471235734985898971817769823903420835528171020006453282046545259269950778353729514507463665310311382060403582", 5008);</v>
      </c>
    </row>
    <row r="81" spans="2:14" x14ac:dyDescent="0.55000000000000004">
      <c r="B81" s="8" t="str">
        <f>LEFT(VALUE(LEFT(Table1[[#This Row],[NumberWithMax5kDigits]],20)),14)</f>
        <v>1.517093985989</v>
      </c>
      <c r="C81" s="1" t="s">
        <v>98</v>
      </c>
      <c r="D81" s="1">
        <f>(LEN(Table1[[#This Row],[NumberWithMax5kDigits]])  + INT(IMLOG2(LEFT(Table1[[#This Row],[NumberWithMax5kDigits]],10))))</f>
        <v>100</v>
      </c>
      <c r="E81" s="1">
        <f>LEN(Table1[[#This Row],[NumberWithMax5kDigits]]) - IF(LEFT(Table1[[#This Row],[ShortNumber]],3) = "0.0",3,IF(LEFT(Table1[[#This Row],[ShortNumber]],1) = "0",2,1))</f>
        <v>99</v>
      </c>
      <c r="F81">
        <v>0</v>
      </c>
      <c r="H81" s="8" t="str">
        <f>IF(Table1[[#This Row],[DecDigitsInFile]]&gt;5005,Table1[[#This Row],[ShortNumber]] &amp; ".txt","")</f>
        <v/>
      </c>
      <c r="I81" s="10" t="s">
        <v>175</v>
      </c>
      <c r="J81" s="10" t="s">
        <v>175</v>
      </c>
      <c r="K81" t="s">
        <v>176</v>
      </c>
      <c r="N8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Const_1_517093985989= new ("2*Pi/(1+Pi)", "2*Pi/(1+Pi)", "https://oeis.org/A197733", "", "", 0, "1.51709398598955229068886137808978572827685273128106199333797642756509627420191475264126634803071154", 99);</v>
      </c>
    </row>
    <row r="82" spans="2:14" x14ac:dyDescent="0.55000000000000004">
      <c r="B82" s="8" t="str">
        <f>LEFT(VALUE(LEFT(Table1[[#This Row],[NumberWithMax5kDigits]],20)),14)</f>
        <v>1.523671054858</v>
      </c>
      <c r="C82" s="1" t="s">
        <v>68</v>
      </c>
      <c r="D82" s="1">
        <f>(LEN(Table1[[#This Row],[NumberWithMax5kDigits]])  + INT(IMLOG2(LEFT(Table1[[#This Row],[NumberWithMax5kDigits]],10))))</f>
        <v>5006</v>
      </c>
      <c r="E82" s="1">
        <f>LEN(Table1[[#This Row],[NumberWithMax5kDigits]]) - IF(LEFT(Table1[[#This Row],[ShortNumber]],3) = "0.0",3,IF(LEFT(Table1[[#This Row],[ShortNumber]],1) = "0",2,1))</f>
        <v>5005</v>
      </c>
      <c r="F82">
        <v>20000</v>
      </c>
      <c r="H82" s="8" t="str">
        <f>IF(Table1[[#This Row],[DecDigitsInFile]]&gt;5005,Table1[[#This Row],[ShortNumber]] &amp; ".txt","")</f>
        <v>1.523671054858.txt</v>
      </c>
      <c r="I82" s="10" t="s">
        <v>177</v>
      </c>
      <c r="J82" s="10" t="s">
        <v>478</v>
      </c>
      <c r="K82" t="s">
        <v>338</v>
      </c>
      <c r="L82" s="3" t="s">
        <v>363</v>
      </c>
      <c r="M82" t="s">
        <v>460</v>
      </c>
      <c r="N8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Const_1_523671054858= new ("Pi^(1/e);", "Pi^(1/e)", "https://oeis.org/A205294", "http://magma.maths.usyd.edu.au/calc", "used: RR := RealField(20000); Pi(RR) ^ (1/(Exp(RR!1)));", 20000, "1.523671054858931718386285946253348672989167468748239135646362334331829057080387409342666781553648778116442045236045520078139247017415550793437268174055494479262987728369706230897609518168837664986381749313409868267894669843160824932795303852380265548099082129590108760019504891340578002866247620846510740418483685244569086496309526917597748018348624730026546579283361294139014977272214377048188091470403726930988838347861772291926086921527889840704083111086427349482289162116663049311380553921707522473768637624301162080737708230811246469767733667615038343546835393530682095353605553356965163667121251348284120917167724524996030626328800757147316721930114568088338256042325394877274537554102069298672529975558862798618361651200327960363441376830584963277860997956974455607860523707013605017620524870936726018940087183642260523014744222259931901263159510761247978922946565862130202696673855653210959760218720658459559616796858807290435206689189800951300290905429181591007038556827266715099320402201616392693962074689840585131876100208682978551150369244370421845093783172040957272768215939604026658904806551788285773046505830939323354625019899591197995295548045384112268542171302957003120186097206811240216133574212476817214295348161621919120247908401837138625611079427156089767368981315186226560662609687015486549631660511107272478268384225223380950807914383509982763921257263659342879515735616563310360264263373466277912151817553120282764640499558471339587765304572140773767533583141004308303628306057176684953444119522055297558713394809217632692358568229994277820474533463503847006679848243110644700638310743746153636400428563137995942749938419158474041835881524528516895621407941995023601440380860544384559416494558327286248505013447602590458942731351231033118252015856249748047831642458625082887654025581269431718486524395996052743790483342196687490646976118252427757150180721918734881478134281002367175479462173556840492671649557907855236208110262482375482091245860724836290709302248083954929250874449322846163017240734643860029071053454029229147092281912542846501283006827618553193492832625894288288212515459473125742698219260404663139352320392884844206675586025527049165344069606338400284309662006231193366997425363503182359306746190346528377933483590752582444413113664874563909124354741090456023344192706018035533752551743721932487492713348874606122743764213227467686837508195051949349656258314424291878291600126621245137871001908423698603416785785760362304416020813240064237573177447020015965730283305487219473363316691005956442501993280048616405570383618906909936218527752979293635476814921520715544786068405915318600395715501432347392461064956182114180456812090303524675540993534635553642032560271909851474484311753267324068689602117676405533623399393753934919661421941434670522027279532209886274720929987322338890446803790113674880886723943663218174178267850198613659791423439317822468046971504486970419053399016447175448405593388310254792761437846822118644218084902215204695421785489118263715280198543711509480554191467314658616585245789097203932886716090518525479668372281579495633809887618659683366229992489010184301376897412297395750071136175648964537463489123430978753316562023157652913662080624466246750499104428060659603921844158772470844973567526678972085817503219518923921373329469091892278709122648678438898666898533448652639435011180222876469101965274618067091220105412181736444453772771662152534412943880958727033786534396076357974427685960021841314280081692756211245331512068114886968298298398632628380250937272753411097236409701995477006862556025351084650721200405507367989965155272249327716416060738957796621250452380440190136013490255622418144312729305045784536202887652166677819394055661892211714639604857910373628303630925208382209239069503170687787058993444327396528129413765951407699535587087706989695734170795695159207858643437273504722035877847639451855491415315473443168202778175772420882672626413363036214702495709281458369099106570997420375344227882360032104412028469691296251862181915081604864280245472949636845577759525535754935323136419931856977994020579627659374207377930276838064878272275911501741751480326168182209088572023000528317465449880388270700478431535950521328352711977845768983844639104508057076200422181717377523760915234678768766355017260287131075856663111066675697008543980024291925699997270482805880260430257132691781693386912452689060933461290286060213884975489884377382719928845689644767917462709641455700975018262755573585227142786166232250994201638425246489326746009508393735371332533731828388931005888305521604215630692863681842177548250114794593012383313513282033602118253528646352791097300703462146764931048596684098785682004162983553925324365364368934092163329245601303388783995851921886818574868807288314446851217718689885954891753444058439049881222221035482639074479489137235137479565892563630056149691903822806762203695990623126347606381018132837418391822796368225668496219615419308413555047838708030746943561394914397001537062626346752282", 5005);</v>
      </c>
    </row>
    <row r="83" spans="2:14" x14ac:dyDescent="0.55000000000000004">
      <c r="B83" s="8" t="str">
        <f>LEFT(VALUE(LEFT(Table1[[#This Row],[NumberWithMax5kDigits]],20)),14)</f>
        <v>1.534157744914</v>
      </c>
      <c r="C83" s="1" t="s">
        <v>69</v>
      </c>
      <c r="D83" s="1">
        <f>(LEN(Table1[[#This Row],[NumberWithMax5kDigits]])  + INT(IMLOG2(LEFT(Table1[[#This Row],[NumberWithMax5kDigits]],10))))</f>
        <v>5006</v>
      </c>
      <c r="E83" s="1">
        <f>LEN(Table1[[#This Row],[NumberWithMax5kDigits]]) - IF(LEFT(Table1[[#This Row],[ShortNumber]],3) = "0.0",3,IF(LEFT(Table1[[#This Row],[ShortNumber]],1) = "0",2,1))</f>
        <v>5005</v>
      </c>
      <c r="F83">
        <v>20000</v>
      </c>
      <c r="H83" s="8" t="str">
        <f>IF(Table1[[#This Row],[DecDigitsInFile]]&gt;5005,Table1[[#This Row],[ShortNumber]] &amp; ".txt","")</f>
        <v>1.534157744914.txt</v>
      </c>
      <c r="I83" s="10" t="s">
        <v>178</v>
      </c>
      <c r="J83" s="10" t="s">
        <v>178</v>
      </c>
      <c r="K83" t="s">
        <v>339</v>
      </c>
      <c r="L83" t="s">
        <v>279</v>
      </c>
      <c r="M83" t="s">
        <v>273</v>
      </c>
      <c r="N8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Const_1_534157744914= new ("the real root of x^5 - x^3 - x^2 - x - 1", "the real root of x^5 - x^3 - x^2 - x - 1", "https://oeis.org/A293509", "https://oeis.org/A293509/b293509.txt", "Iain Fox", 20000, "1.534157744914266915435970076109375701882545038516595135368531863008063023214082281436789664835483494024555060403195086244432537722719125625633121116082673872953798835007354618709246999575091295659923763011337967768627343667315472701741930977675472876432467488524613736946228740955427828320802987296434809303004229973553304483256759802472579321885926125512704646694488534275892519192604959873269996174185690293521291048790816175781626926567219020198635381781355356483461832284774081576026319519059836085298318425211224501096392791245232911730852381206823094449559547754407645099028896660939669227084236981165540730414871501262559376579573044740506376674204577792400345871671278631387815821188527622459715871968144390501282410921560778688018265221873120955231141673110575693371933522707000916674739534364002797091180467282888858933448421272612933262966831056624055090239483561640948620657648743401704755496180377125799543189857376183999149107692630728975857066855468135559116811780511313781992999171026363330781844036029174208555832739858635852001939483461039060061230771294717274951329693488445356263739984031543015219240467529522734863174291789119399311614593281930280786317366474916240144061821247173617995612257966230370626115606986389993268809076436463375257507198302863240067035246904968231105584411906776493950677119268430243314731237093632284929004228061543280438361661909729807706298865117577842499659761089036303632193382911196484199400817927602086397053270405963261789625818364167632247137221011326614273245471892619548914373436311825810907676571714928818871320297752322028883995539181342638374540397782143599750785570886226161911582762523492134559835241234696718577631709491612137528411833323352490335478829269936980587120919615597205550911892064435442089451850750833288870083579298153301814664888953213167649845275929531276568825757939883271235994407090216306546646285354056352893492792371283525927908014617412937059329525871670122083151336111710886883183710622846194072864430142370613291623120845062050371974511757195948524453408404207992279797829547199335415576985699491199968504953171983141959923779794918317466946716137347606196057520435582860207772820510624615415234943012735444427774580475634449908876035633838726581445646433860129927652959409541131221925514038339914058205421092958804887991261103239964839444714355243035364396949197324785832616402633468676733229369821671538065415784797416949683947779252739826020937500153171280110922428043435711303906878892119513070162691870987197746219403364830740907819875588868422567106137985925916314744411016095964403319981726901063193476022233937192211151462128313901282234898495532949569229189972212522770724746900033247289699614400859662899257570642848103669255234978838668851617123036192152323019356985105993691958212811389470273685939787868462822822900966935304468288729618120997356829531731101029047326257640595172534247133670317032424110779150736596982297552570315313992854449473344906582632029037101795153802385615043346852562941227697408414188742460192735263041822373068938625203138756335805229363067750393884841806773488258513475345880850053022600454717842314199225319920779916653773790124749372412936449718880312322013314826246774764289277956966792144805679690955166791576885232580130413179038965787641919363066475169697454885148677098593452177064122700976994157853452695185720690574833478745572503684247112917626535094908340254902472762316697715946666243195422083985593227473824385305655720047142301397078903449928043531549802665619620991641131510068633837194117501877403256102378771523399069758724234694564120858345403168129728801325421633899882514328251520205251483710086906110922922413885385007965915798864183387192260431844117649716661371801098649349270411255500780894098530599026711751358074343355152781251016832460371068733304660595155576534125128685519853645960860510174652375457445215980881117406708291624578033725254014156147499309359602637807034731269425022403440897442386593671372872723558175234259078432028070804402314161649028399682472920339681697048050556256611812810596945170800671765750763506717499041257773128830931590994903797188589521581157639796560266928488608313720328769624609864806607807478566964232115614124492263004035028773212124818960659924463722855713511433964214997474804290176765896071073042247335535433461716891546656628823843266957974174231635681214463494517164274430167642283072246782911320535459743962265251606475113459495771936525359695065115502383288118380435921676938940667719112437947829214506540919538552567963116254569251680245423678559356025783887865945838885439317270444477252697549754274218143753213865918566225976285125758268690466944358141683923250787278397819118319170232176261191709482680265769387876649855203128624697640357276296144869064919217581512802546715185444814991272604834813079685581633752093478177564926097541981364981775040467155858468270196547457087403962685455906590744336851646741790255315606801572107042604490974553522058225156670262513849243266252794497992799623106666186", 5005);</v>
      </c>
    </row>
    <row r="84" spans="2:14" x14ac:dyDescent="0.55000000000000004">
      <c r="B84" s="8" t="str">
        <f>LEFT(VALUE(LEFT(Table1[[#This Row],[NumberWithMax5kDigits]],20)),14)</f>
        <v>1.545215649732</v>
      </c>
      <c r="C84" s="1" t="s">
        <v>70</v>
      </c>
      <c r="D84" s="1">
        <f>(LEN(Table1[[#This Row],[NumberWithMax5kDigits]])  + INT(IMLOG2(LEFT(Table1[[#This Row],[NumberWithMax5kDigits]],10))))</f>
        <v>5006</v>
      </c>
      <c r="E84" s="1">
        <f>LEN(Table1[[#This Row],[NumberWithMax5kDigits]]) - IF(LEFT(Table1[[#This Row],[ShortNumber]],3) = "0.0",3,IF(LEFT(Table1[[#This Row],[ShortNumber]],1) = "0",2,1))</f>
        <v>5005</v>
      </c>
      <c r="F84">
        <v>20000</v>
      </c>
      <c r="H84" s="8" t="str">
        <f>IF(Table1[[#This Row],[DecDigitsInFile]]&gt;5005,Table1[[#This Row],[ShortNumber]] &amp; ".txt","")</f>
        <v>1.545215649732.txt</v>
      </c>
      <c r="I84" s="10" t="s">
        <v>179</v>
      </c>
      <c r="J84" s="10" t="s">
        <v>179</v>
      </c>
      <c r="K84" t="s">
        <v>340</v>
      </c>
      <c r="L84" t="s">
        <v>280</v>
      </c>
      <c r="M84" t="s">
        <v>273</v>
      </c>
      <c r="N8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Const_1_545215649732= new ("the real root of x^7 - x^6 - x^5 + x^2 - 1", "the real root of x^7 - x^6 - x^5 + x^2 - 1", "https://oeis.org/A293557", "https://oeis.org/A293557/b293557.txt", "Iain Fox", 20000, "1.545215649732755243252550624105116119691470055364233123560610725498211588166533120504318279380159155627791535814879021574696501870526217065602008017583337962817227490992702939685978192083733271348747059765723946791800240004572876451554486076653923161586408255458121780316997549154535172516977476325540874747693633387729760213800285854779345780268241599912023898942005112093945022121413996954217461153288213160751847364689241242997957252306297845033264529426688781568836023982618130472172264799799231491646922535848780953743626761913508643964853312521820605210122648628572631352507447447516384051846348050465048723275938549986006363971652292701956383335160139953123966607521421803826872529852090995395438372068129688834992449872353361459255713120271418274214107384688024287059247795436096778143627640753727922223170330629598963524986593899658573269367583127497940221272979497464347446289339653152739315008336240794532494481803276376221426787620642166100554891625557923107950024548149417067528512145448967219802254868627735518406935276854555708365691263638420425923801698472360343601140256269508047743939736491523907131262299750582721959121768294820203433072074482137590914192075710190396413234515535664038717767116267256815993634378550297108947296489085729085040988688815921192531758447340736638825998372239881738487236507156438442792230444125300282846431926331758182584946280021024223584260040258918125729059848924292794470128354370698455156549530965965062118380628675085332219040939071674849278506563506604215390153051743405785071712478880123157690860565696688736219409078956641743932011388105086834444489040547667244884112419116682030241467281641414426717655856468966155935060280102493819203922701185770829169718534011957796650875064809674373294682642501416208261615335773898731465501624747196470809627271322399919815058673302236605530104100847824966679465169628123194693181189569717096151192971954829369095528637890477825943592308104540764310506782671058972685229573917062477019622860578933195314862213704108539185848073727926838639074415669187600794454287060225626543752367726806997916972550302079035571395905458182231067794562828191141756506129599958512426427890802512826831378142185191005000154621781989265102994139074278759487544160882172514622484316515080747451350082364503672209672682867249535009386625266185285253415358684262708388729222624691560051381700934776600090615094292766813308339505386449462533545252388646180633201158235229372872765814139081632384152245680162923449661850736784750255514425100957693260573148954485298648000070054053804953680977016224278909767654527625351600709520229681564191288587567509965276568978386899493882304481847310396654933969181482414751997009046149577193922976799645429850089737514353954746461998178731814842588951586248896215792769096273244915517082262978073432266269166918661602309663379614842787801647724134020085500911860319470377704590472477786417884091091704763418418017684426122565228148756335558713922110783467850009207627469555503545275854891646300579003375948732215709196857879241781374896785273321797145044820775553004270951491403525555693454088942758023572780077499446259747252513606317880920758325312397115811593582099752785704411468210509550961956500029966814883163290525740424431884012786810959053742372831521001758158379286759084686297083100908323103312089461872038383968227269472395282824080341295810080919316604795375083416203995102324574026257457767486748842174153884935968347793035896616173459132399138247878983366280740051056950955643426148630216940604912715811488595963579227564176054404897676722442478440532143426151094593231416370379452796236718796559608377302912229015841235973107130089004333357648178231579058266580123463469323161190513378170652943585258084723675477470431113853923039685417746273081552050219083989722229577615870873667181295349777231489105182228391712991682793247067544988220015162254216569449618306115292237919295612704199855394701504957572760441385217643513210336732895676117845932073519308776937452008965037377281113654816744125367553815462643783827964080113017227635985928070011412450572468500793840454477041698412951699072484327075942022003770158388860765943206837961516928872717668315534845657805273520611214407360562888422454609573719528778062426333342618008316360816264556643397728169366667467562707042808617686612673596184164875792394931118470262346834665528839797298111220034670308682178489404499375057339820999731759985596206270723832812466078221972976690359510232983477669472275165378998831049685665158031399868516723947442789803960072965861401889624169437476988056678282118578334493384710061548806665700304613696871604859453404717653109540947290963748768385966947201406482598523483644010398304123599152533776884562997949275711790513674785172077766126177240440109335292160057536301498932065090530006516450790157872322776108933627524099962816253122946512877631602919253281329518156949580396354187420964357822367598767303236855611661984049605901282549789685461715799880409295064436181155503482176711795118", 5005);</v>
      </c>
    </row>
    <row r="85" spans="2:14" x14ac:dyDescent="0.55000000000000004">
      <c r="B85" s="8" t="str">
        <f>LEFT(VALUE(LEFT(Table1[[#This Row],[NumberWithMax5kDigits]],20)),14)</f>
        <v>1.569034853003</v>
      </c>
      <c r="C85" s="1" t="s">
        <v>71</v>
      </c>
      <c r="D85" s="1">
        <f>(LEN(Table1[[#This Row],[NumberWithMax5kDigits]])  + INT(IMLOG2(LEFT(Table1[[#This Row],[NumberWithMax5kDigits]],10))))</f>
        <v>2001</v>
      </c>
      <c r="E85" s="1">
        <f>LEN(Table1[[#This Row],[NumberWithMax5kDigits]]) - IF(LEFT(Table1[[#This Row],[ShortNumber]],3) = "0.0",3,IF(LEFT(Table1[[#This Row],[ShortNumber]],1) = "0",2,1))</f>
        <v>2000</v>
      </c>
      <c r="F85">
        <v>0</v>
      </c>
      <c r="H85" s="8" t="str">
        <f>IF(Table1[[#This Row],[DecDigitsInFile]]&gt;5005,Table1[[#This Row],[ShortNumber]] &amp; ".txt","")</f>
        <v/>
      </c>
      <c r="I85" s="10" t="s">
        <v>180</v>
      </c>
      <c r="J85" s="10" t="s">
        <v>180</v>
      </c>
      <c r="K85" t="s">
        <v>341</v>
      </c>
      <c r="L85" t="s">
        <v>281</v>
      </c>
      <c r="M85" t="s">
        <v>244</v>
      </c>
      <c r="N8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Const_1_569034853003= new ("e*gamma", "e*gamma", "https://oeis.org/A244274", "https://oeis.org/A244274/b244274.txt", "Stanislav Sykora", 0, "1.5690348530037422850799078491231511923072429075888949086566542614126152066829243005064955380479439969234105001167171130992685672671602697889186819429789452150590386281758201428282693509516385751906769480833419621624590548724037302264601960335518776567674703855591765798102275883116185470119977969161118994129388131241846309063042088241073080652685600603647697040772037231951347015498586749799277013659501167767334056713794490115354079357939623325716211141348035571563531119417747422415022916541940651716942085818051360045645138194668214023401775346561024788134785192312902036746668775623324857284044046469435705245395399797465826610485918095713102088795451743032629711135065795571985692690616416470772965253421871857097757106453001391347005804495532969392427267101927511620127434920588024894656933498498214747323450506002183597538416889863900317713585602591321514787809911967961946944719841286856642748998661819061077169389511523743356796381170989540821492308514249349006742592256829943569927932609199652118289397474862018511337072499992339523160643525623923573621083234450948505944491194398904022902844527249931006222146185551486463601301353416411078942202990868844597151418907373706638221688206207221634067889409688009143222336583961845872370290888696115346767040052697660826812217934202109955931635422875383057963720103747965443780303970910686149982459864509923091481386225472491216106739333741692392086097948629399252175765972427989083622913120606958196797006355269267400975490793103591540027793393802651959134816197319760110582179554384203715522241473797010129999268073267047146824424920429626341759407264699328680976589249755792837642785765083601369177740058383951835288847486083862541700091585646780626132830936404764067370168228521650700320732676240594906519079303686043591468925304547059406516622994283572153937364335556511020917925445443915521164674527233893452080874385982084485275223994924481955165489487033067171156120183005059816597893688141106954598414517956082834994383192731355636774", 2000);</v>
      </c>
    </row>
    <row r="86" spans="2:14" x14ac:dyDescent="0.55000000000000004">
      <c r="B86" s="8" t="str">
        <f>LEFT(VALUE(LEFT(Table1[[#This Row],[NumberWithMax5kDigits]],20)),14)</f>
        <v>1.570147312196</v>
      </c>
      <c r="C86" s="1" t="s">
        <v>72</v>
      </c>
      <c r="D86" s="1">
        <f>(LEN(Table1[[#This Row],[NumberWithMax5kDigits]])  + INT(IMLOG2(LEFT(Table1[[#This Row],[NumberWithMax5kDigits]],10))))</f>
        <v>5006</v>
      </c>
      <c r="E86" s="1">
        <f>LEN(Table1[[#This Row],[NumberWithMax5kDigits]]) - IF(LEFT(Table1[[#This Row],[ShortNumber]],3) = "0.0",3,IF(LEFT(Table1[[#This Row],[ShortNumber]],1) = "0",2,1))</f>
        <v>5005</v>
      </c>
      <c r="F86">
        <v>20000</v>
      </c>
      <c r="H86" s="8" t="str">
        <f>IF(Table1[[#This Row],[DecDigitsInFile]]&gt;5005,Table1[[#This Row],[ShortNumber]] &amp; ".txt","")</f>
        <v>1.570147312196.txt</v>
      </c>
      <c r="I86" s="10" t="s">
        <v>181</v>
      </c>
      <c r="J86" s="10" t="s">
        <v>181</v>
      </c>
      <c r="K86" s="3" t="s">
        <v>342</v>
      </c>
      <c r="L86" t="s">
        <v>182</v>
      </c>
      <c r="N8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Const_1_570147312196= new ("the real root of x^5 - x^4 - x^2 - 1", "the real root of x^5 - x^4 - x^2 - 1", "https://oeis.org/A293506", "https://oeis.org/A293506/b293506.txt", "", 20000, "1.570147312196054362910665435137126553873131607424527436931654877897330661544162320222760040702620119255022566520938036624743130665947805548973390110564044054617040599380384558146734147692169789610527166555114661802184415890623591605048599600883980691865958723697368058747930484291051446141031263513487648271084672554713971068327911275266006146619458084291898896466660066034644611609998703086441853694387996079389808143849850072680820278051170312963757844799223001338536642141058399507105712044968571289279529840827617626574210134373417086430596147953914588657231010672252655026990565165455158862826661687946928179337812584517618034524473399113846902656778972006093119351241865382973672583688120030908991165482126495294452930837390105704993537088759340592440655939996086889488894369338822697572175662111102143375047500150923848808238628500786385373894852269117549785292057325892102187656248367201129307287847432434900030603544977188970431563930712962997232413384758002531365900552174011148320875264409097400694902613065287114840081627289932677966568729185734804755034697720118990016588795541058988445060373456840727279521533313083538256677097193385311591832081047668691849795415103584829692417266630661571975218035025704366541175762605036259121203435290591658684043590616685577901939407907196323798344086796400910949574487876138655965206576985746385818065997053468401801212213324787428513039476647773536408258056636894219828007460358753316399803477879665605524307633585392972243067148963377139289639818051865631670132869868472940903826801165549296857073320294454312000523167763428977801084464323614425916660973651539329709200336087435470755141720683047963752276875691570846301556468724232530086988801102184471786144287154368406568328095119168230462768181356810267341103445505138391720022153895760523329792424759961716540268654871066853231883794968814637455801711827409947038414089024745431171386372853101778895171436456596348840898490770759164264650126857107369537105610512584212403635764967019110319154440904248875898591281306985642097666927399911671988352209572736238872876388130982900092487253428310820845655784157685070889899599857819857558460928817986321797823454152146867126741509439128322566908255059802526691604161415677169313877203696450114777994388511337986476020874580925453916958158239491845866055619586011189680766539805893645603977664588192348846914501316487173397977562540688744653445158222995306936263216752955479589512094915625167478243358770527544701597893947707306906070644259392462141467549516508150379640483820722154652497825867692387474584987345892002033800124915644214356014865046654875724753374807342429666286625703633285980954134550910834984972345426701977857619231741476034640085705449710135997226008046628602256492928940349478668028113464040532311336629612243769814412847676675375022119542902625728820972077293092804532918711745124210387110967717986803170680420977130773447842194927365784151210980087007098694739711549391651228822339178664767601899131911593879979148961833900067597222939491959426586166451463311841424468098079624600074120670074987815802155375608955653263318830534094939833850533143982142583815138134644723462819091449233015348900780181845187460687260795892475182898573816787489283411614199237697584650629213611249005639582217574442481459143613315447148453634010930009192527216307120392655067533350285485071021942103280392570149733661844197727116473455393928262835465118056595722750128440258486888905470421438412876627833440865602345153146696348330819397952151682817827341777985116714457307836938401152423086543990683553667344073382315239484676627306686381666563046882634750354276937581113052102105199634034523131757988552850555236725797832017135632408202389141660336216221809254965702044627643507041554757088992522525167885878571969497912544731039784612503196340589871996553645078294373826436379413028839036803233210266704694329208509751333452688900156512620427818075767422120020012353584465289359971609363665253112751142721382190962115088189738851272097074610335654966154817588435754590095402477169281526324471204890136234566057253346030373835117044301508268769108851766950993257879409073939243549880132075469784886101905873519203113164543760341906615473074558319366675828798724491859270027151053916383391175073543439726372816086359099523815696126721587499523974881653130703784521733345273608590885790423971792373612774640282256175737397551176859507915629115075623303378693970220808512646090294585892997390478716655181434040633255565100447683558340842967184211242974844478742142608851629930766511154996022759337438126171177538175539276963529197084486378642244035499578283488407546533331913992595769510141695666545231701490387291502335785755543554480300351646830604418002746101705890958459562780918333412699343348025898185252439960599993693963697270978121520461385384688511096473757608424881305187387954214878620564688842309143862663615437177676047585540475518631078851699872630140738380261817210375714144002273143025362848050979861807376811955205320185615454574", 5005);</v>
      </c>
    </row>
    <row r="87" spans="2:14" x14ac:dyDescent="0.55000000000000004">
      <c r="B87" s="8" t="str">
        <f>LEFT(VALUE(LEFT(Table1[[#This Row],[NumberWithMax5kDigits]],20)),14)</f>
        <v>1.618033988749</v>
      </c>
      <c r="C87" s="1" t="s">
        <v>73</v>
      </c>
      <c r="D87" s="1">
        <f>(LEN(Table1[[#This Row],[NumberWithMax5kDigits]])  + INT(IMLOG2(LEFT(Table1[[#This Row],[NumberWithMax5kDigits]],10))))</f>
        <v>5006</v>
      </c>
      <c r="E87" s="1">
        <f>LEN(Table1[[#This Row],[NumberWithMax5kDigits]]) - IF(LEFT(Table1[[#This Row],[ShortNumber]],3) = "0.0",3,IF(LEFT(Table1[[#This Row],[ShortNumber]],1) = "0",2,1))</f>
        <v>5005</v>
      </c>
      <c r="F87">
        <v>100000</v>
      </c>
      <c r="H87" s="8" t="str">
        <f>IF(Table1[[#This Row],[DecDigitsInFile]]&gt;5005,Table1[[#This Row],[ShortNumber]] &amp; ".txt","")</f>
        <v>1.618033988749.txt</v>
      </c>
      <c r="I87" s="10" t="s">
        <v>479</v>
      </c>
      <c r="J87" s="10" t="s">
        <v>477</v>
      </c>
      <c r="K87" s="3" t="s">
        <v>183</v>
      </c>
      <c r="L87" t="s">
        <v>183</v>
      </c>
      <c r="N8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Const_1_618033988749= new ("Phi or Golden Ratio", "(1+Sqrt(5))/2", "https://en.wikipedia.org/wiki/Golden_ratio", "https://en.wikipedia.org/wiki/Golden_ratio", "", 100000, "1.618033988749894848204586834365638117720309179805762862135448622705260462818902449707207204189391137484754088075386891752126633862223536931793180060766726354433389086595939582905638322661319928290267880675208766892501711696207032221043216269548626296313614438149758701220340805887954454749246185695364864449241044320771344947049565846788509874339442212544877066478091588460749988712400765217057517978834166256249407589069704000281210427621771117778053153171410117046665991466979873176135600670874807101317952368942752194843530567830022878569978297783478458782289110976250030269615617002504643382437764861028383126833037242926752631165339247316711121158818638513316203840052221657912866752946549068113171599343235973494985090409476213222981017261070596116456299098162905552085247903524060201727997471753427775927786256194320827505131218156285512224809394712341451702237358057727861600868838295230459264787801788992199027077690389532196819861514378031499741106926088674296226757560523172777520353613936210767389376455606060592165894667595519004005559089502295309423124823552122124154440064703405657347976639723949499465845788730396230903750339938562102423690251386804145779956981224457471780341731264532204163972321340444494873023154176768937521030687378803441700939544096279558986787232095124268935573097045095956844017555198819218020640529055189349475926007348522821010881946445442223188913192946896220023014437702699230078030852611807545192887705021096842493627135925187607778846658361502389134933331223105339232136243192637289106705033992822652635562090297986424727597725655086154875435748264718141451270006023890162077732244994353088999095016803281121943204819643876758633147985719113978153978074761507722117508269458639320456520989698555678141069683728840587461033781054443909436835835813811311689938555769754841491445341509129540700501947754861630754226417293946803673198058618339183285991303960720144559504497792120761247856459161608370594987860069701894098864007644361709334172709191433650137157660114803814306262380514321173481510055901345610118007905063814215270930858809287570345050780814545881990633612982798141174533927312080928972792221329806429468782427487401745055406778757083237310975915117762978443284747908176518097787268416117632503861211291436834376702350371116330725869883258710336322238109809012110198991768414917512331340152733843837234500934786049792945991582201258104598230925528721241370436149102054718554961180876426576511060545881475604431784798584539731286301625448761148520217064404111660766950597757832570395110878230827106478939021115691039276838453863333215658296597731034360323225457436372041244064088826737584339536795931232213437320995749889469956564736007295999839128810319742631251797141432012311279551894778172691415891177991956481255800184550656329528598591000908621802977563789259991649946428193022293552346674759326951654214021091363018194722707890122087287361707348649998156255472811373479871656952748900814438405327483781378246691744422963491470815700735254570708977267546934382261954686153312095335792380146092735102101191902183606750973089575289577468142295433943854931553396303807291691758461014609950550648036793041472365720398600735507609023173125016132048435836481770484818109916024425232716721901893345963786087875287017393593030133590112371023917126590470263494028307668767436386513271062803231740693173344823435645318505813531085497333507599667787124490583636754132890862406324563953572125242611702780286560432349428373017255744058372782679960317393640132876277012436798311446436947670531272492410471670013824783128656506493434180390041017805339505877245866557552293915823970841772983372823115256926092995942240000560626678674357923972454084817651973436265268944888552720274778747335983536727761407591712051326934483752991649980936024617844267572776790019191907038052204612324823913261043271916845123060236278935454324617699757536890417636502547851382463146583363833760235778992672988632161858395903639981838458276449124598093704305555961379734326134830494949686810895356963482817812886253646084203394653819441945714266682371839491832370908574850266568039897440662105360306400260817112665995419936873160945722888109207788227720363668448153256172841176909792666655223846883113718529919216319052015686312228207155998764684235520592853717578076560503677313097519122397388722468258057159744574048429878073522159842667662578077062019430400542550158312503017534094117191019298903844725033298802450143679684416947959545304591031381162187045679978663661746059570003445970113525181346006565535203478881174149941274826415213556776394039071038708818233806803350038046800174808220591096844202644640218770534010031802881664415309139394815640319282278548241451050318882518997007486228794215589574282021665706218809057808805032467699129728721038707369740643566745892025865657397856085956653410703599783204463363464854894976638853510455272982422906998488536968280464597457626514343590509383212437433338705166571490059071056702488798580437181512610044038148804072524406", 5005);</v>
      </c>
    </row>
    <row r="88" spans="2:14" x14ac:dyDescent="0.55000000000000004">
      <c r="B88" s="8" t="str">
        <f>LEFT(VALUE(LEFT(Table1[[#This Row],[NumberWithMax5kDigits]],20)),14)</f>
        <v>1.648721270700</v>
      </c>
      <c r="C88" s="1" t="s">
        <v>74</v>
      </c>
      <c r="D88" s="1">
        <f>(LEN(Table1[[#This Row],[NumberWithMax5kDigits]])  + INT(IMLOG2(LEFT(Table1[[#This Row],[NumberWithMax5kDigits]],10))))</f>
        <v>5009</v>
      </c>
      <c r="E88" s="1">
        <f>LEN(Table1[[#This Row],[NumberWithMax5kDigits]]) - IF(LEFT(Table1[[#This Row],[ShortNumber]],3) = "0.0",3,IF(LEFT(Table1[[#This Row],[ShortNumber]],1) = "0",2,1))</f>
        <v>5008</v>
      </c>
      <c r="F88">
        <v>20000</v>
      </c>
      <c r="H88" s="8" t="str">
        <f>IF(Table1[[#This Row],[DecDigitsInFile]]&gt;5005,Table1[[#This Row],[ShortNumber]] &amp; ".txt","")</f>
        <v>1.648721270700.txt</v>
      </c>
      <c r="I88" s="10" t="s">
        <v>184</v>
      </c>
      <c r="J88" s="10" t="s">
        <v>184</v>
      </c>
      <c r="K88" t="s">
        <v>343</v>
      </c>
      <c r="L88" t="s">
        <v>282</v>
      </c>
      <c r="M88" t="s">
        <v>230</v>
      </c>
      <c r="N8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Const_1_648721270700= new ("Sqrt(e)", "Sqrt(e)", "https://oeis.org/A019774", "https://oeis.org/A019774/b019774.txt", "Harry J. Smith", 20000, "1.648721270700128146848650787814163571653776100710148011575079311640661021194215608632776520056366643002866637756307797004671166975219609159840971452490059796929422659098403914719948464659489244896868905336418465720841066656859800088924981211712287375214972195511971609034091115619799869839960642655091754574626304483075194758258782625439931955712690076545322881476100957739788486181443265208203424170104718338591510630125661475533808252026061400972891959084050148915029440695633113776763800958480893295122472263556542654171757524108358697276592606615399767667602791615334471108288209526962579040493568545937895700765873284254090379105075427204373252220367024848354530232284647224626948615601399628457155493511823787995953393839630518930143663470973970745394992559999139325600238851775934264897003299660655233417317072150264163231538915542099197223531186607636417739109317180597584237434761501550460133383790072499112540204938297708362567407415066912334848459025310542186346129245516832438123233127623485031564566955289681541861332857851769003621451203805530287241840764741913476785908851595757628982177325764453491221265551091546786198209630592641865576143785960780695675154171944491929466741075306837267846994377376360544187131814557956290632784621047500655538277858518135498076322090984826347661473635193713032612271379329701559428310423076813516298486457365470940723194757199044644967514212041428970160182966961980002235300528295020183673256835309880005926119261800761216536327318498088114207248580446582022760122117259831709906768035746636015552891670869141981445657332157677751952049573785327930933300481883842739356539967974536221128193709169482854284476799336246714383559989524141288951828055044004592804423373804116153409616889724475328339860940522295228685862637162279235715735171621069316910449344109564921899913126235367312537666001889559127781853586865347203823868096901372955252839407994221476648965561994463509843132461879059412266388343266247863192684548225972329739729018276467171392552895452390167452091690682742380248175359296864158493637811658382266180818893927749494332847006015950431024822836289754627820147522636429608508971402822513507531635286810145038321727663494667130247548840653325850182987584385805616889824280634720845481620944624698924672169438070330781863232667459088286078979188384821138499894503789316652227195163131969359092719359985268924514446583335959451950319609567561361825967934257207346861172158981993338803874093487315211283038768873499422277944275045350815691992325115994689805192250526068531750110020709606762660893119463862802689167611871379460583906962350649161169918092711341802690402383187133608562624489925464512012722160773345123387059715664366700262781208849682955112566698866435647086361153011522569541157728768735253212744368180234766548578546016903840664208979810600678535494381299835081350878970088130531310592686065356011192003668199413229847940162577079155295886056291552664527505136611625112084898749234249078162488252672548046097696811097308961582706688608589168077398492374260473373712893150590991094728687809246119986937588875757422097975297033853904248463934185161191087554667768654693483834033256202107099519599332493367810469798108978906249257039102800139888721242160514245577899819578943490530022589211505916732508826037649358232168431269861499275421460626050237827516898750598724387609240040010924928319473604077958237542569112398063532883562518322220165185157382167613178855215293662169845313474022062116662854406726105317162055623741629096488520904963535295052469553372216249197615272587477569386207381650745320192136029439441443263131496486401082440498702543270200012631069586669923539701456382931102403006175233769376682165873915428064631115644540401093430891943279164306705289088448437146740807699579139878550533541684884904133301764412031663058454323092212518858563186789917180088880725318540108805512576117143838596484200715553112606059875046266954305614688196323699699169679160747623862281596837659764649654338971379156547643608726095020328961812145975639670088802895647886375037743913858522641017310188653065802234492163029738730794065828792230459047959126777828456021080715157185797940071147901169143384141175716086424005615936947610609861593301182123683145702172956598476484086682662135073557139883803055416527278456369991492052834040213189850297880896827731831157754836328093830499831730305998330868577648846843160008356483076283376850049933036167075871806241749212986930649375668241000249850445176201887496433026051042578594447150608671328684340427017370039563114537648692827319971874532321067896539158290978225686337397524136321078909596135190472818062514736852661337573662825488581221628557364143773443733075403531559030278155917213512468770197539246658077577653981254372457406537962479008902248147127156519814657626277999239282059992338475452210360576231184891928292408968184404410767514339529673280581073153747202630077469343597319826039643184075853418188207620874177687184739455890937834659466530704305344551046495762524762", 5008);</v>
      </c>
    </row>
    <row r="89" spans="2:14" ht="14.25" customHeight="1" x14ac:dyDescent="0.55000000000000004">
      <c r="B89" s="8" t="str">
        <f>LEFT(VALUE(LEFT(Table1[[#This Row],[NumberWithMax5kDigits]],20)),14)</f>
        <v>1.732050807568</v>
      </c>
      <c r="C89" s="1" t="s">
        <v>75</v>
      </c>
      <c r="D89" s="1">
        <f>(LEN(Table1[[#This Row],[NumberWithMax5kDigits]])  + INT(IMLOG2(LEFT(Table1[[#This Row],[NumberWithMax5kDigits]],10))))</f>
        <v>5006</v>
      </c>
      <c r="E89" s="1">
        <f>LEN(Table1[[#This Row],[NumberWithMax5kDigits]]) - IF(LEFT(Table1[[#This Row],[ShortNumber]],3) = "0.0",3,IF(LEFT(Table1[[#This Row],[ShortNumber]],1) = "0",2,1))</f>
        <v>5005</v>
      </c>
      <c r="F89">
        <v>1000000</v>
      </c>
      <c r="H89" s="8" t="str">
        <f>IF(Table1[[#This Row],[DecDigitsInFile]]&gt;5005,Table1[[#This Row],[ShortNumber]] &amp; ".txt","")</f>
        <v>1.732050807568.txt</v>
      </c>
      <c r="I89" s="10" t="s">
        <v>480</v>
      </c>
      <c r="J89" s="10" t="s">
        <v>185</v>
      </c>
      <c r="K89" s="3" t="s">
        <v>391</v>
      </c>
      <c r="L89" s="3" t="s">
        <v>432</v>
      </c>
      <c r="M89" t="s">
        <v>430</v>
      </c>
      <c r="N8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Const_1_732050807568= new ("Theodorus constant", "Sqrt(3)", "https://en.wikipedia.org/wiki/Square_root_of_3", "https://ryanwhite.org/NewtonPlusFastSquareRoot", "Ryan Scott White ", 1000000, "1.732050807568877293527446341505872366942805253810380628055806979451933016908800037081146186757248575675626141415406703029969945094998952478811655512094373648528093231902305582067974820101084674923265015312343266903322886650672254668921837971227047131660367861588019049986537379859389467650347506576050756618348129606100947602187190325083145829523959832997789824508288714463832917347224163984587855397667958063818353666110843173780894378316102088305524901670023520711144288695990956365797087168498072899493296484283020786408603988738697537582317317831395992983007838702877053913369563312103707264019249106768231199288375641141422016742752102372994270831059898459475987664288897796147837958390228854852903576033852808064381972344661059689722872865264153822664698420021195484155278441181286534507035191650016689294415480846071277143999762926834629577438361895110127148638746976545982451788550975379013880664961911962222957110555242923723192197738262561631468842032853716682938649611917049738836395495938145757671853373633125910899655424624834787197605235997769192323570220305302840385915414971072429559206706202509520175963185872766359975283663431080150665853710647328538625922260582220510403680270297504798728079461658100417052681940019095733462175943893670249320422691034369812463720111185261084268910299720311202100063507176374582405203847555197279933797614906107894985544223326004018851303631561144886847281589288163245187265066645384877599162576642872111240842068016763517100102943180715515190961642460907039408129216903517492961364004139670431041253632327030922577327960292376597745537095469115742140424230781992327617401906424512454877516862696105333694216213605394604245654140128533007813633449856736406703977342229811961042925534501601405940479547154534548407271737656262366549166640233006013265744070107836858468452313160467754480500402240639911970362218602920238867150711017169400296868759663500040895316214233425227956834067013470185902028360716762147743493449563595808082130442586469468522610908263353008756612603460672195404055984128912975994810000772057440230047673258800091514371489475444879157191294659083570873961515537797640262068370848046072969382719585689759759626104159152657577790782334980567840022901532052138935373775536566427046826874289963441395743666073744445583086477893212985302148197395341478170516614952551763291993699565744522639112519093541386989366817430938226424736926202072990967831154131946484377915459915923928287714695149274026409213645654041644581490201945749419305269002613972646081065071439603206077510594187798284793986195249964165213139715293599421897416647075187235788629466108560170428869605798394052906407430811833388677881562635867156008396760245349229943938867059754315442943430957258470988215463111260766774067864571578060647447499750354544559313286549189849336572747626297414738235686914837831363361283627903824840163806671607179848728555842931349226093240565957553651136754644387834283313466644554180390821898983294626345016171122016929619460169320621033039744866231656003566781813443100896568706742965658177445572685015631594412507361198063472886466241327193669426712951450397518928313486192841303255188431169014671423794374728334344652482043796059732870616274910941596862625302558889768470417502003140262284691048046984032437906606737749627102512710602060862662843666050192890893838320006091228691881836842361693903523126930368613796811526946997891926635284389927016519825502252923579366281634568108913074112678378199449772765448294920438801301783546499213574032791577507786002296423504275996997626918738414847394773851563552091220963315839034567189415294357040653076085290174249768185502885276344949577449110422502453723156063618103504871759158032791798367510067136100066217566049573766777112925287302479926720158996418937762016114118289899682955902511656391422364995062850030696812973507251727918598301115277542298851885311763594786003123063726098369850308310852145595748359555715739356633680864821078791247051031631569581604348748829614894154585355561974999296877955099285527423590251810323766861609592552544319954907420679739157072614245328950428097351037967736660135917522627061232312589450697634813177754456066603576220483006904225389494867729521325719769245927670660765816558298675056572894658860919029644381285057859759437506402446062121456085608545249251368328754843438733720201692311630432705648060137587936856721535087816844078023292064623163811291772297752725531075161383682134604577799854625622081960631636019206330968516216231660683468863116621501323854287391304495123155216365621295187475530976570639955029880425647340557785191349533039888643071431785052007986242468481382976340802176297056457213162198306829364628682222279923816416353172598273213079714192676286915681181839966515100307010826703128664015918312719604038923540682591504595764918368552614803465109289896559961829716408498135702922729622140263750595519947501618105854474019764971593766342388569701982214045410209642908388248860987218876494800835944491934478931331080777740838", 5005);</v>
      </c>
    </row>
    <row r="90" spans="2:14" x14ac:dyDescent="0.55000000000000004">
      <c r="B90" s="8" t="str">
        <f>LEFT(VALUE(LEFT(Table1[[#This Row],[NumberWithMax5kDigits]],20)),14)</f>
        <v>1.752351558081</v>
      </c>
      <c r="C90" s="1" t="s">
        <v>99</v>
      </c>
      <c r="D90" s="1">
        <f>(LEN(Table1[[#This Row],[NumberWithMax5kDigits]])  + INT(IMLOG2(LEFT(Table1[[#This Row],[NumberWithMax5kDigits]],10))))</f>
        <v>121</v>
      </c>
      <c r="E90" s="1">
        <f>LEN(Table1[[#This Row],[NumberWithMax5kDigits]]) - IF(LEFT(Table1[[#This Row],[ShortNumber]],3) = "0.0",3,IF(LEFT(Table1[[#This Row],[ShortNumber]],1) = "0",2,1))</f>
        <v>120</v>
      </c>
      <c r="F90">
        <v>0</v>
      </c>
      <c r="H90" s="8" t="str">
        <f>IF(Table1[[#This Row],[DecDigitsInFile]]&gt;5005,Table1[[#This Row],[ShortNumber]] &amp; ".txt","")</f>
        <v/>
      </c>
      <c r="I90" s="10" t="s">
        <v>381</v>
      </c>
      <c r="J90" s="10" t="s">
        <v>381</v>
      </c>
      <c r="K90" t="s">
        <v>186</v>
      </c>
      <c r="N9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Const_1_752351558081= new ("AGM(1, e)", "AGM(1, e)", "https://oeis.org/A191503", "", "", 0, "1.75235155808108082671408666483936665335571401074239303308574127836184096082297280229501820528683012692948694923985314499", 120);</v>
      </c>
    </row>
    <row r="91" spans="2:14" x14ac:dyDescent="0.55000000000000004">
      <c r="B91" s="8" t="str">
        <f>LEFT(VALUE(LEFT(Table1[[#This Row],[NumberWithMax5kDigits]],20)),14)</f>
        <v>1.772453850905</v>
      </c>
      <c r="C91" s="1" t="s">
        <v>76</v>
      </c>
      <c r="D91" s="1">
        <f>(LEN(Table1[[#This Row],[NumberWithMax5kDigits]])  + INT(IMLOG2(LEFT(Table1[[#This Row],[NumberWithMax5kDigits]],10))))</f>
        <v>5006</v>
      </c>
      <c r="E91" s="1">
        <f>LEN(Table1[[#This Row],[NumberWithMax5kDigits]]) - IF(LEFT(Table1[[#This Row],[ShortNumber]],3) = "0.0",3,IF(LEFT(Table1[[#This Row],[ShortNumber]],1) = "0",2,1))</f>
        <v>5005</v>
      </c>
      <c r="F91">
        <v>120000</v>
      </c>
      <c r="H91" s="8" t="str">
        <f>IF(Table1[[#This Row],[DecDigitsInFile]]&gt;5005,Table1[[#This Row],[ShortNumber]] &amp; ".txt","")</f>
        <v>1.772453850905.txt</v>
      </c>
      <c r="I91" s="10" t="s">
        <v>187</v>
      </c>
      <c r="J91" s="10" t="s">
        <v>187</v>
      </c>
      <c r="K91" t="s">
        <v>344</v>
      </c>
      <c r="L91" s="3" t="s">
        <v>432</v>
      </c>
      <c r="M91" t="s">
        <v>430</v>
      </c>
      <c r="N9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Const_1_772453850905= new ("Sqrt(Pi)", "Sqrt(Pi)", "https://oeis.org/A002161", "https://ryanwhite.org/NewtonPlusFastSquareRoot", "Ryan Scott White ", 120000, "1.772453850905516027298167483341145182797549456122387128213807789852911284591032181374950656738544665416226823624282570666236152865724422602525093709602787068462037698653105122849925173028950826228932095379267962800174639015351479720516700190185234018585446974494912640313921775525906216405419332500906398407613733477475153433667989789365851836408795451165161738760059067393431791332809854846248184902054654852195613251561647467515042738761056107996127107210060372044483672365296613708094323498831668424213845709609120420427785778068694766570005218305685125413396636944654181510716693883321942929357062268865224420542149948049920756486398874838505930640218214029285811233064978945203621149078962287389403245978198513134871266512506293260044656382109675026812496930595420461560761952217391525070207792758099054332900662223067614469661248188743069978835205061464443854185307973574257179185635959749959952263849242203889103966406447293972841345043002140564233433039261756134176336320017037654163476320669276541812835762490326904508485320134192435989730871193799482938730111262561658818884785977875963761363218634246546641333954355703201522654193952186030497310513829498439659165614245955421226615102478536098095510395600789402188099613382854025016800745802729119366425192820510001936350073914643295493433951928853735459200563766502880540575532123189009126322819150914980836695624483100852221923973646324842863261145766932425371577377894414090544573595351225626391080239236909732127905807617134603914574791879794124850218445145811341888880413220955332184646709727491028565262707845453262227848800982385836300754950954764062377083388357225436621567481327668384244972420874516161833205077991480184666814236693651902845463857614827857037774388376297479982737705431583682410998683228503805526355369722293133805264428410372312043967004307612454138311792278275363715598398376884537027842985707090511223840536779013385414585316208073043138069739987436693166013817079272056041954882858063093111636297047867814026963272962701226135985897754505289483113016684001532074851982402463337555851713568019341228975980719568740250571502141783792543643030365928211250925880618903117074543127903953553660682611001188965742048727593919976995538352115086696255596441370503829244953590310636234530564717116216858725458687440029611757921723190554057198681727588419089649657906696515601728351482903856551169807210795330916130843598524389465440682165500327537996023866503798886481521186579995857186563775113315974753596043413776645119143460134292508116324806409073773212629335747472967679341271602966512080989809057799660305102181625557978907487076211076238026267854297015027109153504985351492390832484280828987595575678848892608420885521269510357370208661259115541320440373560864338837123962064293902378666311632616788841922798194995240394245784220443030420430420710969273392946085104969289739161855607837870336428902342932718872968029721581659426129728366395905041130374745743509749058016326916537576909810974856253778503428799421922377185844318327937312980065870368619230102174545052030845533038619506602364334115320597412242642653542165581500364726919463825441245572594739007192271870979605498972460282260242910507740208123756748076276377437063450463147737694803316835707620587495781733509967628733873967029688190661426144573713228228039354446083776010586467389438557768872039717670592731663009031126081448843086241142922479654540261637551586587351984372175505527295064150435768758381493594010556591215037704419738803705680971434631636054341365076699975762119811842587422520814043640621172309197439455245967781742191464333506714636462259479231949700349660256352103378066038052703165245454647364062083029827349433672847735302022470529009956981567058640398856368349564952882878519644755574256014599268525818563085380581552199702923480294821795700392954768767378746756147454505258517116754152028266227999770386933422500122977316212394924627075833168064640739293784578214185498332786764818792567950132845112600154788298303970941227955902739831214814542270184266024781981043333772958400258388865676834533309029610949987493741347827363468214661024873730434936857350647979436639913666636603319139931587665621516162917711861823216570008465885793874989357083653900514427893078319984999817593256144124629695956174126257098794338275338500025352194488355589261749748777846288722492925959751808959292006560416637867369908737627136240495219624777863935793728863172669947043866416226163725769669214230953364155781068802438762255656909570411119293294193363521380376921362738338198302441997024330096948618710857090259548220856411991041019756802701889807498752217648467256957385269746533129882672581691888645632627495296552084764433697252902312938888861722983653886062885199621055457173690081449915181037762642566728405221444021974746623501511523623021776352043755286077767254120229341718982653991181479046859224337842520701162452178769087416208451155781548695468241113827457328292250601597223224996575450231662895615018371320837171153480636738948478", 5005);</v>
      </c>
    </row>
    <row r="92" spans="2:14" ht="15" customHeight="1" x14ac:dyDescent="0.55000000000000004">
      <c r="B92" s="8" t="str">
        <f>LEFT(VALUE(LEFT(Table1[[#This Row],[NumberWithMax5kDigits]],20)),14)</f>
        <v>1.781072417990</v>
      </c>
      <c r="C92" s="1" t="s">
        <v>77</v>
      </c>
      <c r="D92" s="1">
        <f>(LEN(Table1[[#This Row],[NumberWithMax5kDigits]])  + INT(IMLOG2(LEFT(Table1[[#This Row],[NumberWithMax5kDigits]],10))))</f>
        <v>2001</v>
      </c>
      <c r="E92" s="1">
        <f>LEN(Table1[[#This Row],[NumberWithMax5kDigits]]) - IF(LEFT(Table1[[#This Row],[ShortNumber]],3) = "0.0",3,IF(LEFT(Table1[[#This Row],[ShortNumber]],1) = "0",2,1))</f>
        <v>2000</v>
      </c>
      <c r="F92">
        <v>0</v>
      </c>
      <c r="H92" s="8" t="str">
        <f>IF(Table1[[#This Row],[DecDigitsInFile]]&gt;5005,Table1[[#This Row],[ShortNumber]] &amp; ".txt","")</f>
        <v/>
      </c>
      <c r="I92" s="10" t="s">
        <v>188</v>
      </c>
      <c r="J92" s="10" t="s">
        <v>188</v>
      </c>
      <c r="K92" t="s">
        <v>345</v>
      </c>
      <c r="L92" t="s">
        <v>283</v>
      </c>
      <c r="M92" t="s">
        <v>244</v>
      </c>
      <c r="N9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Const_1_781072417990= new ("exp(gamma)", "exp(gamma)", "https://oeis.org/A073004", "https://oeis.org/A073004/b073004.txt", "Stanislav Sykora", 0, "1.7810724179901979852365041031071795491696452143034302053576658765128410768135882937075742164884182803348222452251457420010557945742481965008815685751264500115845957267403582819679429095069157844524441049506247494646739544224939206129736671899296118178171652864420491963881484122168597921107933464249196247355882269791909670291501543354860869336933705469455901623274352953259837257660570361859915224391778002468660663586117287927837192311367757393941040997516402036473484352386382021226506642476962500214726344491448434885642417897496467227286134738816299081339986376016509512259304703457447559506188914485699239660739751621563426286549551373909258141962310785511202080191889749032762449465399591732002370234697259586826750486402405173081733368740500949810597645868702938963670652487156977099065474242118012041450610665188158903605823941798519634236370134771763646188686856689181798821908601430001906672557460571272216991141893364846172248598880697552631656064648854028227864001707148295241436770695174657522359871667462739793605425506519243889283227491500350801831900327651318757803069558009536174449567011815778572529582511634151134304257216429406936876918890286922611128033971469700961924815444227806703473677898067997705695077664904554018882708737909528921470852564851683119463337125595229976321326385162799697547790895200821585172608443823637406316922647089761403515886246272490905691774787452295997995781965125597130801424126103422322700768581088320093616137695266915505006907691597400999828937619988995109085354392295673818076960649215465007080289456180338685650114747329679820931915044558548771103996419728178478592954942077712260594051247424356659086194504776468219369536726009105711522003747903896324595841443365967039071410791536411512219665727842136497451847887502697163453029916659802097444152438138976880871185041325416342165330468767958798651835222858876207410397177171007821636065723017245662878815165945797539484900185139557387339980465839852133119631749523936411682545914891790675595", 2000);</v>
      </c>
    </row>
    <row r="93" spans="2:14" ht="15" customHeight="1" x14ac:dyDescent="0.55000000000000004">
      <c r="B93" s="9" t="str">
        <f>LEFT(VALUE(LEFT(Table1[[#This Row],[NumberWithMax5kDigits]],20)),14)</f>
        <v>1.918724665977</v>
      </c>
      <c r="C93" s="2" t="s">
        <v>100</v>
      </c>
      <c r="D93" s="2">
        <f>(LEN(Table1[[#This Row],[NumberWithMax5kDigits]])  + INT(IMLOG2(LEFT(Table1[[#This Row],[NumberWithMax5kDigits]],10))))</f>
        <v>121</v>
      </c>
      <c r="E93" s="2">
        <f>LEN(Table1[[#This Row],[NumberWithMax5kDigits]]) - IF(LEFT(Table1[[#This Row],[ShortNumber]],3) = "0.0",3,IF(LEFT(Table1[[#This Row],[ShortNumber]],1) = "0",2,1))</f>
        <v>120</v>
      </c>
      <c r="F93">
        <v>0</v>
      </c>
      <c r="H93" s="8" t="str">
        <f>IF(Table1[[#This Row],[DecDigitsInFile]]&gt;5005,Table1[[#This Row],[ShortNumber]] &amp; ".txt","")</f>
        <v/>
      </c>
      <c r="I93" s="10" t="s">
        <v>189</v>
      </c>
      <c r="J93" s="10" t="s">
        <v>189</v>
      </c>
      <c r="K93" t="s">
        <v>190</v>
      </c>
      <c r="N9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Const_1_918724665977= new ("AGM(1,Pi)", "AGM(1,Pi)", "https://oeis.org/A191502", "", "", 0, "1.91872466597763452966037825074981575301691831266307254956405773998381018114501169937131567066733674734168624871163775214", 120);</v>
      </c>
    </row>
    <row r="94" spans="2:14" ht="14.25" customHeight="1" x14ac:dyDescent="0.55000000000000004">
      <c r="B94" s="8" t="str">
        <f>LEFT(VALUE(LEFT(Table1[[#This Row],[NumberWithMax5kDigits]],20)),14)</f>
        <v>1.941611038725</v>
      </c>
      <c r="C94" s="1" t="s">
        <v>78</v>
      </c>
      <c r="D94" s="1">
        <f>(LEN(Table1[[#This Row],[NumberWithMax5kDigits]])  + INT(IMLOG2(LEFT(Table1[[#This Row],[NumberWithMax5kDigits]],10))))</f>
        <v>1001</v>
      </c>
      <c r="E94" s="1">
        <f>LEN(Table1[[#This Row],[NumberWithMax5kDigits]]) - IF(LEFT(Table1[[#This Row],[ShortNumber]],3) = "0.0",3,IF(LEFT(Table1[[#This Row],[ShortNumber]],1) = "0",2,1))</f>
        <v>1000</v>
      </c>
      <c r="F94">
        <v>0</v>
      </c>
      <c r="H94" s="8" t="str">
        <f>IF(Table1[[#This Row],[DecDigitsInFile]]&gt;5005,Table1[[#This Row],[ShortNumber]] &amp; ".txt","")</f>
        <v/>
      </c>
      <c r="I94" s="10" t="s">
        <v>191</v>
      </c>
      <c r="J94" s="10" t="s">
        <v>392</v>
      </c>
      <c r="K94" t="s">
        <v>346</v>
      </c>
      <c r="L94" t="s">
        <v>284</v>
      </c>
      <c r="M94" t="s">
        <v>245</v>
      </c>
      <c r="N9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Const_1_941611038725= new ("Pi/Phi", "Pi/phi", "https://oeis.org/A094881", "https://oeis.org/A094881/b094881.txt", "Ivan Panchenko", 0, "1.941611038725466577346865629962695957634669893846048299507388216942162737166489603238053795011825086116461605259682199587639951266147093425812543986302314412765169342072388662469319615525896430621602447583027240769704894087099742514109529257481271263713232644738219506437916432765775041240244699575064013868917437521456817391706258378168236583424449510674108984318400444576150856809908134182639205620610011482444956100235989860569431886634253297885341514133222496070627561031412311240821084672443386888195609423511429276989383181693326899785686210799706941867487531582169666096898295955915821639526856863890452560368234575949784982066806033395761798802365343125835377667049021681509121274205084971054632063562416541361075202515512286720507346395060684970337968790398336328259606432809324552499898649324072479821090292362358554155036276278509039249813120859752061009568019190686721102818939223490960280506658668309537984584532075623311654654671375760369761529183445280816781924017328562612549914284743", 1000);</v>
      </c>
    </row>
    <row r="95" spans="2:14" x14ac:dyDescent="0.55000000000000004">
      <c r="B95" s="8" t="str">
        <f>LEFT(VALUE(LEFT(Table1[[#This Row],[NumberWithMax5kDigits]],20)),14)</f>
        <v>15.15426224147</v>
      </c>
      <c r="C95" s="1" t="s">
        <v>82</v>
      </c>
      <c r="D95" s="1">
        <f>(LEN(Table1[[#This Row],[NumberWithMax5kDigits]])  + INT(IMLOG2(LEFT(Table1[[#This Row],[NumberWithMax5kDigits]],10))))</f>
        <v>5015</v>
      </c>
      <c r="E95" s="1">
        <f>LEN(Table1[[#This Row],[NumberWithMax5kDigits]]) - IF(LEFT(Table1[[#This Row],[ShortNumber]],3) = "0.0",3,IF(LEFT(Table1[[#This Row],[ShortNumber]],1) = "0",2,1))</f>
        <v>5011</v>
      </c>
      <c r="F95">
        <v>20000</v>
      </c>
      <c r="H95" s="8" t="str">
        <f>IF(Table1[[#This Row],[DecDigitsInFile]]&gt;5005,Table1[[#This Row],[ShortNumber]] &amp; ".txt","")</f>
        <v>15.15426224147.txt</v>
      </c>
      <c r="I95" s="10" t="s">
        <v>202</v>
      </c>
      <c r="J95" s="10" t="s">
        <v>202</v>
      </c>
      <c r="K95" t="s">
        <v>243</v>
      </c>
      <c r="L95" s="3" t="s">
        <v>232</v>
      </c>
      <c r="M95" t="s">
        <v>230</v>
      </c>
      <c r="N9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Const_15_15426224147= new ("e^e", "e^e", "https://oeis.org/A073226", "https://oeis.org/A073226/b073226.txt", "Harry J. Smith", 20000, "15.15426224147926418976043027262991190552854853685613976914074640591483097373093443260845696835787346051158726885285229584108349266426657649118779479704154810461761622938836845482194326518823698067581131232299035461333833518596595421652507204871131694841248837028298101630940495747791991372453217285387321910680977914733658187699967694174778649038163390505612049776125348054466629607940201952987727518553087967772818052753593112397590600518880880415176415426322765396936941928168141804881105016228571312512573686084170502475372551625472847514104579964933464925837773299779952674620708856662577940458954490095164618850324515554327610255137933371808546841479177132354705069221261463601385181048529506633592057554140009372881327566117797604186973016967248716534292099367010215040882949959750661761671984261557111132629477412381031515161306636024230107996709808256269204109446573037898483398872601189785442840845357010175079891896514039242984544488860038406071057436135092697254359616092967488612097910670894384002853513544087139188185236789558583228418697655027343664295059301685904163496485609333642048395482065038492458019394995077982115096487236837304006387008316809536302782589537327023103078378470655932367110570226518872074112834988818567805739016191850201641602965145319622806997576325541488722314119730826099368099555364087698755915274173757111587565475865680217378498163910188000320222944491499979112183361481437022466172929973919532085319243122120662170215474152906751373374310528196710807799425901987988955668469995950647941834081914265548283223496800308197268957546605820632083303355317199043496535221410877417332539633458040078612892718036148621553061838967714774681455173903988812229626407934215525847742305089454853143075327370624688814742087111269579631880580894009454584975080003845460568006377253481029113519883250559483047350831060155549141739674820166962646647269281653227703985434173838725723385537235346096532699531995354436041575664140135211149918101598562866411214250152405529647896191413052812129961336151804153574833597099192198950726711181020556454956637519491464396143712548986653702413156736247145440993568849661609368743180791968136923541287030124828551915902724703191120248337822495658746958393932826271796516391042999791759950682817945705010877252055249481298285548930025277276850193174562142221396559324668360038084997873859032683436304950185004282276871542390481580121071224177517284061471145880819134935740142201745456018252949470567744935225268376925303977835265794403486044171894933825392225727606028068926692761643958732078703464498541458890048607492454486364900141053278809774177283425183433236615161903431661330530232321909162962463122615876793338418128683703313656110756785714362533380344155735038075737094139606771127999463629977306404836149275182226967775209072243218011320561054293743249681115048423858893482536290464908087091005065244048107876972902934006924349492011561684566891525306919296489225719430373453459784234205734061804455652163311734386767284367240834343843596980625592496988112559166292903339968399425242581799454204418866977970028272866742617161383152828128462993809756795695162615405046258210563346504083597041156455606100143977115423103463033662486929805646359497997332809737823297085012606425437210604387439843831077360734046836325703433329701451799891790594360757116722171377467864624553986883216715147972933713769653062572323954258211409767582212783112251466700945515279072003798479296836637853564843486728999442845173411320636606097227961875644951905079279233300138825983875798369929374501323416601257545833031684768843688847837769013333485765609984797483434794249991091414576760283020321085917921483676306289226043294403972140781089371721151043959646533016808589004394409029937725994726225871128505843532170870838904160387994670787736338445296192322459808308083701405128436010138857969384849286349647320281790945755371438694591107949627453702261473627885349799958569070926904769632677811930189654981352163669586406155036967207570902832700440072017400326030013505785760312989169329943355479407665500177260479954112895336572857882554482039718922116901705771439261084706731865796851627908363481719788082194861444253539597245895561144883532869485433130862741322978233387297976254474561972008282004448958955684679861034736398354524822856857214679970742080543924538882370374657604828955043173434580773594339800500439704660706416691956740859374496133170865588087283960109455113552588090589639158778595616241213523388095928664531601171638578922550336700508443003650914440417696612546801775714964761998991059090958436797931292894165977577277554033195883574337488042018216365885539423179360841553520316262293568595664876295620779720832991284838849498943933742591567543093072970342416859871805528143580099650224487426870435963085851062224195826502549434401603236644913899028165178005038912766704356593794112712214875952944344733046070680681512427626012020888008163486794530071768513233766356495723483717917159023555748418507696459807357966208397228276282303620", 5011);</v>
      </c>
    </row>
    <row r="96" spans="2:14" x14ac:dyDescent="0.55000000000000004">
      <c r="B96" s="8" t="str">
        <f>LEFT(VALUE(LEFT(Table1[[#This Row],[NumberWithMax5kDigits]],20)),14)</f>
        <v>2.222870229721</v>
      </c>
      <c r="C96" s="1" t="s">
        <v>101</v>
      </c>
      <c r="D96" s="1">
        <f>(LEN(Table1[[#This Row],[NumberWithMax5kDigits]])  + INT(IMLOG2(LEFT(Table1[[#This Row],[NumberWithMax5kDigits]],10))))</f>
        <v>102</v>
      </c>
      <c r="E96" s="1">
        <f>LEN(Table1[[#This Row],[NumberWithMax5kDigits]]) - IF(LEFT(Table1[[#This Row],[ShortNumber]],3) = "0.0",3,IF(LEFT(Table1[[#This Row],[ShortNumber]],1) = "0",2,1))</f>
        <v>100</v>
      </c>
      <c r="F96">
        <v>0</v>
      </c>
      <c r="H96" s="8" t="str">
        <f>IF(Table1[[#This Row],[DecDigitsInFile]]&gt;5005,Table1[[#This Row],[ShortNumber]] &amp; ".txt","")</f>
        <v/>
      </c>
      <c r="I96" s="10" t="s">
        <v>192</v>
      </c>
      <c r="J96" s="10" t="s">
        <v>192</v>
      </c>
      <c r="K96" t="s">
        <v>193</v>
      </c>
      <c r="N9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Const_2_222870229721= new ("(Sqrt(4e+1) +1)/2", "(Sqrt(4e+1) +1)/2", "https://oeis.org/A100943", "", "", 0, "2.222870229721044670695387021576551772398113879936753388624296343200888255681618208578211626433548298", 100);</v>
      </c>
    </row>
    <row r="97" spans="2:14" x14ac:dyDescent="0.55000000000000004">
      <c r="B97" s="8" t="str">
        <f>LEFT(VALUE(LEFT(Table1[[#This Row],[NumberWithMax5kDigits]],20)),14)</f>
        <v>2.331266222580</v>
      </c>
      <c r="C97" s="1" t="s">
        <v>79</v>
      </c>
      <c r="D97" s="1">
        <f>(LEN(Table1[[#This Row],[NumberWithMax5kDigits]])  + INT(IMLOG2(LEFT(Table1[[#This Row],[NumberWithMax5kDigits]],10))))</f>
        <v>1002</v>
      </c>
      <c r="E97" s="1">
        <f>LEN(Table1[[#This Row],[NumberWithMax5kDigits]]) - IF(LEFT(Table1[[#This Row],[ShortNumber]],3) = "0.0",3,IF(LEFT(Table1[[#This Row],[ShortNumber]],1) = "0",2,1))</f>
        <v>1000</v>
      </c>
      <c r="F97">
        <v>0</v>
      </c>
      <c r="H97" s="8" t="str">
        <f>IF(Table1[[#This Row],[DecDigitsInFile]]&gt;5005,Table1[[#This Row],[ShortNumber]] &amp; ".txt","")</f>
        <v/>
      </c>
      <c r="I97" s="10" t="s">
        <v>379</v>
      </c>
      <c r="J97" s="10" t="s">
        <v>379</v>
      </c>
      <c r="K97" t="s">
        <v>347</v>
      </c>
      <c r="L97" t="s">
        <v>285</v>
      </c>
      <c r="M97" t="s">
        <v>244</v>
      </c>
      <c r="N9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Const_2_331266222580= new ("Sqrt((1+Pi^2)/2)", "Sqrt((1+Pi^2)/2)", "https://oeis.org/A272873", "https://oeis.org/A272873/b272873.txt", "Stanislav Sykora", 0, "2.331266222580484116215253019429685751739633776955664459306840887318254637616723582208959069175477223537552469164859186317643864872104642527669183852800972682631330381078060274560892382401407385556970498234320697885175731207608312554296959585083329171718147738473430851153967440482916039694176170502094163530043475324662077723037474688830045801717366554854367969714033944316363781760610762977344452647880939082275193855811242244447322610330041171770922806958504948545329693912853888559257950476889019400661959545582223269827342781010153075298402495650242201116796181594151141096026703335195817198495648230194740266943941726684662146431794891065215919712642728450069543007172049128710324700221127280255443808092204488700106637562243937915761555515372014562230968971112789928341295857704039300158957521648234557289795119320964369468786180008741962839216231857110788835055867012760297325335624697239689969920317525476334576127946054681230179123132530517923911479327695401330411077387276671246642366925029", 1000);</v>
      </c>
    </row>
    <row r="98" spans="2:14" x14ac:dyDescent="0.55000000000000004">
      <c r="B98" s="8" t="str">
        <f>LEFT(VALUE(LEFT(Table1[[#This Row],[NumberWithMax5kDigits]],20)),14)</f>
        <v>2.341627718511</v>
      </c>
      <c r="C98" s="1" t="s">
        <v>80</v>
      </c>
      <c r="D98" s="1">
        <f>(LEN(Table1[[#This Row],[NumberWithMax5kDigits]])  + INT(IMLOG2(LEFT(Table1[[#This Row],[NumberWithMax5kDigits]],10))))</f>
        <v>5002</v>
      </c>
      <c r="E98" s="1">
        <f>LEN(Table1[[#This Row],[NumberWithMax5kDigits]]) - IF(LEFT(Table1[[#This Row],[ShortNumber]],3) = "0.0",3,IF(LEFT(Table1[[#This Row],[ShortNumber]],1) = "0",2,1))</f>
        <v>5000</v>
      </c>
      <c r="F98">
        <v>0</v>
      </c>
      <c r="H98" s="8" t="str">
        <f>IF(Table1[[#This Row],[DecDigitsInFile]]&gt;5005,Table1[[#This Row],[ShortNumber]] &amp; ".txt","")</f>
        <v/>
      </c>
      <c r="I98" s="10" t="s">
        <v>380</v>
      </c>
      <c r="J98" s="10" t="s">
        <v>380</v>
      </c>
      <c r="K98" t="s">
        <v>348</v>
      </c>
      <c r="L98" t="s">
        <v>286</v>
      </c>
      <c r="M98" t="s">
        <v>253</v>
      </c>
      <c r="N9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Const_2_341627718511= new ("Sqrt(Pi + Sqrt(Pi + Sqrt(Pi + ...))", "Sqrt(Pi + Sqrt(Pi + Sqrt(Pi + ...))", "https://oeis.org/A100941", "https://oeis.org/A100941/b100941.txt", "G. C. Greubel", 0, "2.3416277185114784317665860622969556787126085477440190136154573817688635091287078046686408555185887556575981975728055914075297232071821098855265822843011962283888349608485415663516531575440471780617821351705561228196049756322758253764259813809635416391898120081138899831835908958603120772517867871518895586820233263392855017095181787002184401176543138051421389797818557937544555636444959300385946016531380895738281280751328322628595217591615017922189220407821014872745921394203168351783039783944812775157586668295310901603804936572478828926005708965220989015505636076011427008178765774436542509857824018194574851357255769407074970829183987281498791450839054685479333286232194767835308443306352045839512914427386928273880711681548870548082638704544918890739842951381458141925304661282687323656032944160285419819121919308118114701880885361929371233936453222506405200624204354477323741479402249517315091405132206237398743126278710916080115565140816009000672683578048723524469809220337430779922440214616307945593524895840579544780544045751631143414962026147019459120133843359135028867826134136874534902320841457474363144824769711718848127253907917252060145657305875230454110590563941530324102203373321513834473653398514523583811489809926356362339216562607738326979984638138871750098198010108113152372758466541988738944082038797234684767529365576473519311471778746850371889639416320189515265585404548568542530737461014380737861865166801166589456987089280057809686604770833176153583788694805404739132640995657846885962487865571568549203178088790284972491095885685850778005679702562937959516125812147951704058690696604935171663294172557495896361546594765748014621678456704174664458378062863743404018711465052980097262962563803325585404310444190879569380138651246596729421455697821421035536263210983750509750978250065815656575302690351902556518360283159607152037336451428308124593354533199216314791918983227247049101421575848942854383210442252805599720914816466518875548451951962575217838459745084577022300198726582340559005275028663165140489895535723536182070069220704337035511012797538472031534180482834227469462554060595659228058404024847026773716354252356704914331529357372224525710747763043155389736152349596626985822242093389788724855691164972850295814353800478983280492182192142141811792471844806619788746744340144900755310697657424904428690595447515729289934013523279071885448464708164262545991650067319564016076441878865294250512251953522329039053454370602013965889600027844418593635338803816246921927377076015938172506620856798353939976417639003402093937976786689959617285546062856919844938671639302173858351005655218747801917831476744338205024338505321408965391228948713653337547929878338143756180445549748636683501959123474703381498453899301324516941987560074945861408865718509891653624664201225772810245152108323011228109793185087182850697008975406340966741821067760056542905400001500930068487312814654708933305000014158639890362232840024404878616788586262299586113660566828342746484420677956494469090554596521157145957155603338110308378471691283278008482203052466125656184504258679419572408372565782718277783699238013180860713150604566282191403084558663907381848623018134878071342810508939848126607328004641200674805908632068933366776360382887362734692063944263865163617545448309971130859889355640238387284520951939587333132882311678405082238591070893420074147405977174712881186667653065456416694645131770944603200829832885232037121612124856221735313669548913890363972622381325858532839002679081228791696899825064065745234703686528316470632273588190858608242858465363572584870702405473066448558735174684499853319387699154488078905163628598831397534153414614783355619084039615468029624370365987059132488119150364510235867397629293409158209329259997926273102532647701729982293334354100308829916994399585007368634523137603177880143978858410291508773214354815523191847516640507614162590146701878263664165108627141429040451357392043798702405907485531867094231559862604460553894302292315490649480683398528720836941938547093447772118548612882661804056530703998749098732449501613824083034167990151972016020753553130497993888594483786123532259647591923580143089123568080198347007647284335779201472122062632580822126835467445570840433549357127533797463228562314786514971751595005339868266155534147120289140717176245299827203258962267370024025311891783642896715772471642749377569578997733784816286902941550205278727612073989774929983483429524327458798777046954144751912623012891968850801000031886534777590634237568842253379937751622839440063078428138811823002338752890867084562823487231943643573303014386927505329931497008566121088992077808442904528633522729570986273371769538246035569006582041019688226236674121007308347029855443497328522400086109413590386501643429227083166011487487274533392396747564227479815179831061740894713714771658785142550083872148154788233176785024484073283602350852650604690012386385671731815952842459635646686667550381249487745778227124237194637267549367446418113101459424001739", 5000);</v>
      </c>
    </row>
    <row r="99" spans="2:14" ht="11.25" customHeight="1" x14ac:dyDescent="0.55000000000000004">
      <c r="B99" s="8" t="str">
        <f>LEFT(VALUE(LEFT(Table1[[#This Row],[NumberWithMax5kDigits]],20)),14)</f>
        <v>2.502907875095</v>
      </c>
      <c r="C99" s="1" t="s">
        <v>403</v>
      </c>
      <c r="D99" s="1">
        <f>(LEN(Table1[[#This Row],[NumberWithMax5kDigits]])  + INT(IMLOG2(LEFT(Table1[[#This Row],[NumberWithMax5kDigits]],10))))</f>
        <v>1020</v>
      </c>
      <c r="E99" s="1">
        <f>LEN(Table1[[#This Row],[NumberWithMax5kDigits]]) - IF(LEFT(Table1[[#This Row],[ShortNumber]],3) = "0.0",3,IF(LEFT(Table1[[#This Row],[ShortNumber]],1) = "0",2,1))</f>
        <v>1018</v>
      </c>
      <c r="F99">
        <v>0</v>
      </c>
      <c r="H99" s="8" t="str">
        <f>IF(Table1[[#This Row],[DecDigitsInFile]]&gt;5005,Table1[[#This Row],[ShortNumber]] &amp; ".txt","")</f>
        <v/>
      </c>
      <c r="I99" s="10" t="s">
        <v>402</v>
      </c>
      <c r="J99" s="10" t="s">
        <v>402</v>
      </c>
      <c r="K99" s="6" t="s">
        <v>401</v>
      </c>
      <c r="L99" t="s">
        <v>400</v>
      </c>
      <c r="M99" s="5" t="s">
        <v>230</v>
      </c>
      <c r="N9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Const_2_502907875095= new ("2nd Feigenbaum constant", "2nd Feigenbaum constant", "https://en.wikipedia.org/wiki/Feigenbaum_constants", "https://oeis.org/A006891/b006891.txt", "Harry J. Smith", 0, "2.502907875095892822283902873218215786381271376727149977336192056779235463179590206703299649746433834129595231869995854723942182377785445179272863314993372578112163594879503744781260997380598671239711737328927665404401030669831383460009413932236449065788995122058431725078733774630878534242853519885875000423582469187408204281700901714823051821621619413199856066129382742649709844084470100805454967793676088812644640688518155270932400754250649715704704754199328317836453325624153786939571250970663879794926546231376745918909813116752434221110130913127837160951158341230841503716499702022468121964408121668652745804302624578256106715013852182164495325433498734874133527958153510165836054557635132765018107811948369459574850237398235452625632779475397269902012891516645793942019892024880339405169968655149447739653387697974123235406178198961124940959903531289977336118498473779461084288332938339039509008914086351525626803381414669279913310743349705143545201344643426475200162138461072992264199433277291897776905380259685", 1018);</v>
      </c>
    </row>
    <row r="100" spans="2:14" ht="13.5" customHeight="1" x14ac:dyDescent="0.55000000000000004">
      <c r="B100" s="8" t="str">
        <f>LEFT(VALUE(LEFT(Table1[[#This Row],[NumberWithMax5kDigits]],20)),14)</f>
        <v>2.685452001065</v>
      </c>
      <c r="C100" s="1" t="s">
        <v>415</v>
      </c>
      <c r="D100" s="1">
        <f>(LEN(Table1[[#This Row],[NumberWithMax5kDigits]])  + INT(IMLOG2(LEFT(Table1[[#This Row],[NumberWithMax5kDigits]],10))))</f>
        <v>1202</v>
      </c>
      <c r="E100" s="1">
        <f>LEN(Table1[[#This Row],[NumberWithMax5kDigits]]) - IF(LEFT(Table1[[#This Row],[ShortNumber]],3) = "0.0",3,IF(LEFT(Table1[[#This Row],[ShortNumber]],1) = "0",2,1))</f>
        <v>1200</v>
      </c>
      <c r="F100">
        <v>0</v>
      </c>
      <c r="H100" s="8" t="str">
        <f>IF(Table1[[#This Row],[DecDigitsInFile]]&gt;5005,Table1[[#This Row],[ShortNumber]] &amp; ".txt","")</f>
        <v/>
      </c>
      <c r="I100" s="10" t="s">
        <v>414</v>
      </c>
      <c r="J100" s="10" t="s">
        <v>414</v>
      </c>
      <c r="K100" s="3" t="s">
        <v>412</v>
      </c>
      <c r="L100" s="3" t="s">
        <v>413</v>
      </c>
      <c r="M100" s="5" t="s">
        <v>230</v>
      </c>
      <c r="N10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Const_2_685452001065= new ("Khintchine's constant", "Khintchine's constant", "https://en.wikipedia.org/wiki/Khinchin%27s_constant", "https://oeis.org/A002210/b002210.txt", "Harry J. Smith", 0, "2.68545200106530644530971483548179569382038229399446295305115234555721885953715200280114117493184769799515346590528809008289767771641096305179253348325966838185231542133211949962603932852204481940961806866416642893084778806203607370535010336726335772890499042707027234517026252370235458106863185010323746558037750264425248528694682341899491573066189872079941372355000579357366989339508790212446420752897414591476930184490506017934993852254704042033779856398310157090222339100002207725096513324604444391916914608596823482128324622829271012690697418234847767545734898625420339266235186208677813665096965831469952718374480540121953666660496482698908275481152547211773303196759473837193935781060592304018907113496246737068412217946810740608918276695667117166837405904739368809534504899970471763904513432323771510321965150382469888832487093539946960826478181205663494671257843666457974097784836620497777486827656970871631929385128993141995186116737926546205635059513857137616971268722998053276732787105137639563719023145289003058136910904799672757571385043565050641590820999623402779053834180985121278529455415101923273972716796875156245586879771758718269365955450251304196818650938031303858435298686363516", 1200);</v>
      </c>
    </row>
    <row r="101" spans="2:14" ht="17.399999999999999" customHeight="1" x14ac:dyDescent="0.55000000000000004">
      <c r="B101" s="9" t="str">
        <f>LEFT(VALUE(LEFT(Table1[[#This Row],[NumberWithMax5kDigits]],20)),14)</f>
        <v>2.718281828459</v>
      </c>
      <c r="C101" s="2" t="s">
        <v>81</v>
      </c>
      <c r="D101" s="2">
        <f>(LEN(Table1[[#This Row],[NumberWithMax5kDigits]])  + INT(IMLOG2(LEFT(Table1[[#This Row],[NumberWithMax5kDigits]],10))))</f>
        <v>5005</v>
      </c>
      <c r="E101" s="2">
        <f>LEN(Table1[[#This Row],[NumberWithMax5kDigits]]) - IF(LEFT(Table1[[#This Row],[ShortNumber]],3) = "0.0",3,IF(LEFT(Table1[[#This Row],[ShortNumber]],1) = "0",2,1))</f>
        <v>5003</v>
      </c>
      <c r="F101">
        <v>100000</v>
      </c>
      <c r="H101" s="8" t="str">
        <f>IF(Table1[[#This Row],[DecDigitsInFile]]&gt;5005,Table1[[#This Row],[ShortNumber]] &amp; ".txt","")</f>
        <v>2.718281828459.txt</v>
      </c>
      <c r="I101" s="10" t="s">
        <v>194</v>
      </c>
      <c r="J101" s="10" t="s">
        <v>194</v>
      </c>
      <c r="K101" t="s">
        <v>349</v>
      </c>
      <c r="L101" s="3"/>
      <c r="N10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Const_2_718281828459= new ("e, Euler number, Napier's constant", "e, Euler number, Napier's constant", "https://oeis.org/A001113", "", "", 100000, "2.7182818284590452353602874713526624977572470936999595749669676277240766303535475945713821785251664274274663919320030599218174135966290435729003342952605956307381323286279434907632338298807531952510190115738341879307021540891499348841675092447614606680822648001684774118537423454424371075390777449920695517027618386062613313845830007520449338265602976067371132007093287091274437470472306969772093101416928368190255151086574637721112523897844250569536967707854499699679468644549059879316368892300987931277361782154249992295763514822082698951936680331825288693984964651058209392398294887933203625094431173012381970684161403970198376793206832823764648042953118023287825098194558153017567173613320698112509961818815930416903515988885193458072738667385894228792284998920868058257492796104841984443634632449684875602336248270419786232090021609902353043699418491463140934317381436405462531520961836908887070167683964243781405927145635490613031072085103837505101157477041718986106873969655212671546889570350354021234078498193343210681701210056278802351930332247450158539047304199577770935036604169973297250886876966403555707162268447162560798826517871341951246652010305921236677194325278675398558944896970964097545918569563802363701621120477427228364896134225164450781824423529486363721417402388934412479635743702637552944483379980161254922785092577825620926226483262779333865664816277251640191059004916449982893150566047258027786318641551956532442586982946959308019152987211725563475463964479101459040905862984967912874068705048958586717479854667757573205681288459205413340539220001137863009455606881667400169842055804033637953764520304024322566135278369511778838638744396625322498506549958862342818997077332761717839280349465014345588970719425863987727547109629537415211151368350627526023264847287039207643100595841166120545297030236472549296669381151373227536450988890313602057248176585118063036442812314965507047510254465011727211555194866850800368532281831521960037356252794495158284188294787610852639813955990067376482922443752871846245780361929819713991475644882626039033814418232625150974827987779964373089970388867782271383605772978824125611907176639465070633045279546618550966661856647097113444740160704626215680717481877844371436988218559670959102596862002353718588748569652200050311734392073211390803293634479727355955277349071783793421637012050054513263835440001863239914907054797780566978533580489669062951194324730995876552368128590413832411607226029983305353708761389396391779574540161372236187893652605381558415871869255386061647798340254351284396129460352913325942794904337299085731580290958631382683291477116396337092400316894586360606458459251269946557248391865642097526850823075442545993769170419777800853627309417101634349076964237222943523661255725088147792231519747780605696725380171807763603462459278778465850656050780844211529697521890874019660906651803516501792504619501366585436632712549639908549144200014574760819302212066024330096412704894390397177195180699086998606636583232278709376502260149291011517177635944602023249300280401867723910288097866605651183260043688508817157238669842242201024950551881694803221002515426494639812873677658927688163598312477886520141174110913601164995076629077943646005851941998560162647907615321038727557126992518275687989302761761146162549356495903798045838182323368612016243736569846703785853305275833337939907521660692380533698879565137285593883499894707416181550125397064648171946708348197214488898790676503795903669672494992545279033729636162658976039498576741397359441023744329709355477982629614591442936451428617158587339746791897571211956187385783644758448423555581050025611492391518893099463428413936080383091662818811503715284967059741625628236092168075150177725387402564253470879089137291722828611515915683725241630772254406337875931059826760944203261924285317018781772960235413060672136046000389661093647095141417185777014180606443636815464440053316087783143174440811949422975599314011888683314832802706553833004693290115744147563139997221703804617092894579096271662260740718749975359212756084414737823303270330168237193648002173285734935947564334129943024850235732214597843282641421684878721673367010615094243456984401873312810107945127223737886126058165668053714396127888732527373890392890506865324138062796025930387727697783792868409325365880733988457218746021005311483351323850047827169376218004904795597959290591655470505777514308175112698985188408718564026035305583737832422924185625644255022672155980274012617971928047139600689163828665277009752767069777036439260224372841840883251848770472638440379530166905465937461619323840363893131364327137688841026811219891275223056256756254701725086349765367288605966752740868627407912856576996313789753034660616669804218267724560530660773899624218340859882071864682623215080288286359746839654358856685503773131296587975810501214916207656769950659715344763470320853215603674828608378656803073062657633469774295634643716709397193060876963495328846833613038829431040800296873869117066666146800", 5003);</v>
      </c>
    </row>
    <row r="102" spans="2:14" x14ac:dyDescent="0.55000000000000004">
      <c r="B102" s="8" t="str">
        <f>LEFT(VALUE(LEFT(Table1[[#This Row],[NumberWithMax5kDigits]],20)),14)</f>
        <v>22.45915771836</v>
      </c>
      <c r="C102" s="1" t="s">
        <v>83</v>
      </c>
      <c r="D102" s="1">
        <f>(LEN(Table1[[#This Row],[NumberWithMax5kDigits]])  + INT(IMLOG2(LEFT(Table1[[#This Row],[NumberWithMax5kDigits]],10))))</f>
        <v>5016</v>
      </c>
      <c r="E102" s="1">
        <f>LEN(Table1[[#This Row],[NumberWithMax5kDigits]]) - IF(LEFT(Table1[[#This Row],[ShortNumber]],3) = "0.0",3,IF(LEFT(Table1[[#This Row],[ShortNumber]],1) = "0",2,1))</f>
        <v>5011</v>
      </c>
      <c r="F102">
        <v>20000</v>
      </c>
      <c r="H102" s="8" t="str">
        <f>IF(Table1[[#This Row],[DecDigitsInFile]]&gt;5005,Table1[[#This Row],[ShortNumber]] &amp; ".txt","")</f>
        <v>22.45915771836.txt</v>
      </c>
      <c r="I102" s="10" t="s">
        <v>203</v>
      </c>
      <c r="J102" s="10" t="s">
        <v>203</v>
      </c>
      <c r="K102" s="3" t="s">
        <v>351</v>
      </c>
      <c r="L102" s="3" t="s">
        <v>231</v>
      </c>
      <c r="M102" t="s">
        <v>230</v>
      </c>
      <c r="N10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Const_22_45915771836= new ("Pi^e", "Pi^e", "https://oeis.org/A059850", "https://oeis.org/A059850/b059850.txt", "Harry J. Smith", 20000, "22.45915771836104547342715220454373502758931513399669224920300255406692604039911791231851975272714303153145007314889637271665416272720003684124587848382578019739992751627091118523867135294083489216233769249673053675166259960166872554777588806087374292011817166116137224619720904489633131459927327914091484057676488975378488534410200649259349035759476346916528629400784739540775529801982902613122402951137999068865244293114633593928571607332954149153253013772276755518306879304362284231908828679757829796726471816400070435718105836426064145802122396906974474988516161331840510621636455956108413309428992831263755783615874304692916424601833531934233642003612726382452362470354957183504907341963002354534256412909792119430311690800129252277049440369885261286191183951596873159169810191151307022170454764661795922522468451098320875962159442148399874744726417593402569366826503558047664237423706170850564466432445749673888419368868311592520055560264570505932011700936276055359582664120199812004276137019217486203191051990550681657142587081134052885380862997527608561446092631424976182336168686940651526668596241322910679647920979245456135940032831621587235354873644961319789865130702306293570353708284636059842315748494523814652293484193965122093403276663122121683983729903762647354642892365898201888714226305189224463728698968895262993222108217032849956464658688409840085447792463662398034166260937990690259689009279169940650311836387920021797492486031935412045899979701066929539121323351667259121832488806207689146376234529825352535140489832997133743651735000396188312544968495420328300544201223205230771698066847094597987090785177844585660648329084848086182075875591960903905030582791327871687918919145226691195035545586977677019822697431662195802271787265372661216715454831517329298580386810499540504352644945803817140337769746187392849169111228132424539765180202066313278888131515183199299965426191715953583002852747469981289285483357407972177287439912044116766300523260600964521366496695570276358760706523070473137646754901849053973122536579685087037357294598757095899176106189387069043178530605142194872932801916963708645106699560019021763851495626537301585400319441579955151665130128466439646148806575843182999893239082385927503043722752956299169909207638249420644803050830289783185114863316847473926352742175684330255063952634362789386662543919787432662998372674479102256552945508312020680123774358922378246553297889863237851488456780766673303589368713821944893474987909978698672753811112549375537284531591241370263009667126664637364979794228684210214213639585778344615681152831375552379122929110224953777276423543356762971888286517108913093616160590828778423366459653341591695283042453414491618419861181407414413292896447509868738017389793829671125473210055592762836273787083078146305187121449851473205377619054452414229590589002234437736668676038814806619944846038988271868604732944628651850204375089052861183233793762517478520907093959045020848237657229690137654946925163570672650282860215351228299029626296940576442437368696025638095830104066684217054869015557286191187197913763512655225398923518084105855699702246130438075916403404867137503707029876849968921652764450889786083227458025159601672538236344924362880810541550946874258872282811893655886419373455013962912715905421638315266694197665684479916875272651313448730169261537805785568820505003710726924909895332473097707951454448343670651459510299705032611627167843829521862446181946039008646590230065438313958805996523918978769581266132027510612550133359765302621651722058638006724210957071135592605162028743714664220327372911623017446847498120234886053474443008129677494635444371313226487641326810437562900553113368434657092229250338622769403047304753745630794161290052532711470131985317764825214271586552163231113507380560011412140098938536011586625923380111368911847173458838296429847114862895380098841794797126421757738137514270689305369293869767287750041313138850217512722865263311411887719394824430196973029642887786952978739354082716648042415822411388745822123779042682486610325798153451992185497975630014591940569642374535475461771964583309098542808542466588835341123167477853304244209003034460485862003706695497013759002752050092809910854375176432653046522200706891942198216400384574553634107357478942623195768387524458025595448105046966471947786327353177337109372142358642463306567227974695852926481924739739893653071155292111005963770967047194303048687217897483906269358994666709660748038757305856110994917242613698794386034829862731419830750358312177650765199409045975507524709061484366852077079456206435526887754669673080735545324859579898703743365876689055487272716242577050321282196230342496988911013379612684487801969149307808755019098756257280629681037025814751984813898570296867326500021041923814457552403784216952937717820893612068325050849123913734746485520704636410013737858692787524271918368537067129964042792520910415921997004162450455145002734030274512469965940841148671070655284745397755983337246643654733535213211601546884", 5011);</v>
      </c>
    </row>
    <row r="103" spans="2:14" x14ac:dyDescent="0.55000000000000004">
      <c r="B103" s="8" t="str">
        <f>LEFT(VALUE(LEFT(Table1[[#This Row],[NumberWithMax5kDigits]],20)),14)</f>
        <v>23.14069263277</v>
      </c>
      <c r="C103" s="1" t="s">
        <v>84</v>
      </c>
      <c r="D103" s="1">
        <f>(LEN(Table1[[#This Row],[NumberWithMax5kDigits]])  + INT(IMLOG2(LEFT(Table1[[#This Row],[NumberWithMax5kDigits]],10))))</f>
        <v>5011</v>
      </c>
      <c r="E103" s="1">
        <f>LEN(Table1[[#This Row],[NumberWithMax5kDigits]]) - IF(LEFT(Table1[[#This Row],[ShortNumber]],3) = "0.0",3,IF(LEFT(Table1[[#This Row],[ShortNumber]],1) = "0",2,1))</f>
        <v>5006</v>
      </c>
      <c r="F103">
        <v>20000</v>
      </c>
      <c r="H103" s="8" t="str">
        <f>IF(Table1[[#This Row],[DecDigitsInFile]]&gt;5005,Table1[[#This Row],[ShortNumber]] &amp; ".txt","")</f>
        <v>23.14069263277.txt</v>
      </c>
      <c r="I103" s="10" t="s">
        <v>204</v>
      </c>
      <c r="J103" s="10" t="s">
        <v>204</v>
      </c>
      <c r="K103" s="3" t="s">
        <v>238</v>
      </c>
      <c r="L103" s="3" t="s">
        <v>237</v>
      </c>
      <c r="M103" t="s">
        <v>230</v>
      </c>
      <c r="N10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Const_23_14069263277= new ("exp(Pi)", "exp(Pi)", "https://oeis.org/A039661", "https://oeis.org/A039661/b039661.txt", "Harry J. Smith", 20000, "23.140692632779269005729086367948547380266106242600211993445046409524342350690452783516971997067549219675952704801087773144428044414693835844717445879609849365327965863669242230268991013741764684401410395183868477243068059588162449844491430966778413671631963414784038216511287637731470347353833162821294047891936224820221006032065443362736557271823744989618858059591684872645479013397834026595101499643792422968160799565381423536206957600770590460899883002254304871211791300849327379580729427301931042601691939325853203428968661895283290521711157185185506802254197204566370865568386830544799278170407497768540367556534957218867882563994384718224585889428535247260568210271076018491534518468064887386774439630514005169440540665265430968869063937315359837311042174433023967896690035041181486053390287203759918586886897487324321721585596074334676426167856117353336421265631915665454892289692245773889570905361803836197510326567943624088359906422347128465334373148717065178946374273412694796804321041476668230286429344467874583036218963523921329324375520233126347824414750800627831282927151936516683092962522682971552125741093828633003411897142507039161880015550503803553843718861603288886144250899881003197448339122303772529361727307574134362759044269954062892257908757705291101487630260102052478004206277235139719507830448876238398163941174446827974730802486588543696271962723880546618553419729373637368419148691027035328153724386748755117214258310847410169225398434038980853491740384450721511408761212581190832133264923835593491754167962282322191228011153278155204219018025908891765383953674502890902247970409692405785082751036913560354420871706508620407109807604764966449837316163603450827937016534044097441642023703410806122861535305138746183274011530452801071709010490216621635377646499033264932280662787028761132223268803342739479758297830428171940689683261869189792204372346952679542510781571693303751286098474711457649993852939553172993185224036358516664323460206691753893686912422507033520673358633547358875825685074153842033094308893131345705716033088381538800504452907863703981598171970921717902511887696724028632841703625672494791651320238895154596088408050186290838580481035843085189594358532168161396393517807454063446339968749650173057777744258116535464257730771420029454123404787847316248466745152361050882905703604498230376703340240226504235389465900223099783347649614910356582290356550731766853975911910746202688908388745135615403239288022221725455920512691043974473013791321643862047011511401952252331456616095730115275198105794921389057581899604069596312018400348181169493900500632762923475243277921938328216385021270164263681502896970692397118675914204346025209567370587484939686481736835309890886178757055350098190233382599980455727852434399271283305687364708639771893621760100124175297705664141792179364855677396908563589465417348490768969923568661640518224884603094790569591022495866012011445605013870930489092384114472366038957507636688016240927874382373744814916650614964417835499690440578359227244931236515185766806020869550253766446694082251835120777892599001327222957119361829143530846402091415726345692213517571401822146205028170456034371403687269158576340545739829098352283077029287667093225004263913090050739682847703779856625416842792432550203402413428541294789909000898098693461858186688607060762090953500339464606516734501811483628242252585632808731673256257434598532767486270795829193495190539036088759411369318223477773161684525680481157015658081193600273562249181657931076574049762471337149153488285055374984402971807265324598661527818241276524939991452293745346670743725231341876484456395225698215724941630362119767194560138326404067453543645450177729297740351386800694550777684571313282941145462456613557751403966004715191533236797106859367653313087705155824966589154335605275410365300611426129360904442954486182159443158639568286689752024409215312802108583728336953496882031714728135451194625391231730268114209967817073910495844777913706021293115530486281301382266625229458162718456028463865879004483202230406831681996316039536428156758520482690103982742029454980047903034146149921793383363678235981221060893534718083901897228789865384560569608078870320677896324906867639823735574035375558481160809838619270551688923514046990660511140072896133742208655234971189424922834230143224068158856994814823887995135233753229973447855032760252884773932621046682174269338931761295250984747504138165356384062608334290422434220900128127653923205925952466762258512241619318556989790744826403802399650526424941280974472624060256977463441304053665109452426288751383309082936134624741933237922957302399406551590580236766203903859557822284868400314720637637680811871278511142546865006754768893058619320291677608475718377710744737574994822452359332074670151386680646665352175620384480229864105082880688043389335307661299677728379350077524855876789194128395883222709514431750576748884395123359680860153899816120343861701640009949542826862293622241916029918186565601791273991417827293641168", 5006);</v>
      </c>
    </row>
    <row r="104" spans="2:14" ht="15" customHeight="1" x14ac:dyDescent="0.55000000000000004">
      <c r="B104" s="8" t="str">
        <f>LEFT(VALUE(LEFT(Table1[[#This Row],[NumberWithMax5kDigits]],20)),14)</f>
        <v>26253741264076</v>
      </c>
      <c r="C104" s="1" t="s">
        <v>85</v>
      </c>
      <c r="D104" s="1">
        <f>(LEN(Table1[[#This Row],[NumberWithMax5kDigits]])  + INT(IMLOG2(LEFT(Table1[[#This Row],[NumberWithMax5kDigits]],10))))</f>
        <v>5038</v>
      </c>
      <c r="E104" s="1">
        <f>LEN(Table1[[#This Row],[NumberWithMax5kDigits]]) - IF(LEFT(Table1[[#This Row],[ShortNumber]],3) = "0.0",3,IF(LEFT(Table1[[#This Row],[ShortNumber]],1) = "0",2,1))</f>
        <v>5006</v>
      </c>
      <c r="F104">
        <v>20000</v>
      </c>
      <c r="H104" s="8" t="str">
        <f>IF(Table1[[#This Row],[DecDigitsInFile]]&gt;5005,Table1[[#This Row],[ShortNumber]] &amp; ".txt","")</f>
        <v>26253741264076.txt</v>
      </c>
      <c r="I104" s="10" t="s">
        <v>461</v>
      </c>
      <c r="J104" s="10" t="s">
        <v>205</v>
      </c>
      <c r="K104" s="3" t="s">
        <v>352</v>
      </c>
      <c r="L104" s="3" t="s">
        <v>229</v>
      </c>
      <c r="M104" t="s">
        <v>230</v>
      </c>
      <c r="N104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Const_26253741264076= new ("Ramanujan–Soldner constant", "exp(Pi*sqrt(163))", "https://oeis.org/A060295", "https://oeis.org/A060295/b060295.txt ", "Harry J. Smith", 20000, "262537412640768743.99999999999925007259719818568887935385633733699086270753741037821064791011860731295118134618606450419308388794975386404490572871447719681485232243203911647829148864228272013117831706501045222687801444841770346969463355707681723887681000923706539519386506362757657888558223948114276912100830886651107284710623465811298183012459132836100064982665923651726178830863710786452195528154274665109611001472502097904639381778712575009803657792230643121651131087380599298242335584945612399567699978435964864096003266482443521306491599303270530753256568618388265483309802846696242873884751844436838530734115044469478840059464469131682120592946054542163754891890060150356872862933140063632268146351612163764864131429342351600214180513528287731960179813917884407150662994919093496277396207234135302557578180281180210206340974993923837290330361739816633600322612620886664117180538328558970002735722645233287010649586367726698687384859165698266261741988551156844303327351231032433075727331649536152620482684798306053981003157759802511144595774183596489094220203477196778483082245007019118206108478776225735878584402319091953216420763414005680399431546526673794350216992134747713261128519133178491606658068403489787814431322679410839519360265028960726537291276226938242717551278279653750700784001190019241713358327134701518756952318950577522896149682821650782166855605218622283761511045290704651981350624064015699555055607723527235898359267993820905324184058912744801439474570950647586555194756066347107978366612927647920909687903131865554282732062606593248413261523705890098275370715373630772580812755826920872591581902005039751192726281420515295848284628604840714806749933756897548169897911661250320738399632947197475066080743912282251610298715312153928673289056455168511094510850241868813357753938319988751316257344799941108118740096770682577450950592795177900534229227625135157671393352553508698193649538153388239870759679764768250913442427211537562946093572780028074511889735844312259940735856399371784829990194551974532163306918949854284971083760360060882811423589700107764387757873387895069279740596185100301763310557337861867892387235045487036203755348780416373664357618035132842570422770827957935595617406177230755350972718654917958332604207054126315186154934907788272898930465880248815510683624510626921965599410089623282223201861259679057699815316777233423677409136879126707854812706366282542400299555078593139283317852795801122138208540626527311297327812569875620203969803098714139811731222720658190849704775251835681209170969146445624955387671669403414099795804810541659891573366700726954760322208478279545053808382248022276966698762225934691455271794870404654995534850029577320999166632310687258205943757826656306450926187266731134282850930664057987587279621350701915108243113766151619613303433577226881507803396165656366761885644952793565100313654135126806007698563858138966520898346555664413692764517828477073091414502805379866083023808558213356755232582781087015247810451873192017612510616738555684503030887790987493937682648835552467979695762145042328170458986414118969172599659554582470244248012032228675745286155405867786899721646503149603485506447532490935415570400090933768786204305419069553940090486973246650563385599262680025455489867365810079386960274452885844538310310838524903876155416010809086107196383777229486764906674701011145295823272643319533500795592894332408159960312502951148395723104816294522631069485470507574733357909879911719682443743948718097953225973959798725162600884386101198329736651529973141342684829331917247177844335584392636063684404271814415440035229421086115343852839844960540706006678439509873185318018275722875124115336847281899249489574215193378777934122388976985183304869351039511135996269364037721096690604931123281354823742424337501540693110440999189325248996608855252552910694986815657737604478583344793522845362075573186303738873669597838315698173263114039982555987639503658048499492404507592084916152955639877008625738259248351710147536339277455821061709479370587915374291402706966550838020967585274433349444269682315549707191020006410299181611155308064009740723365061646456583655980273788417662871276805923319856900477910506160072758924318683369032212991853186214948020144853310859991333784329031033515969658310350332454398018972683678234782668033938897429130837544337521929284998976561044969086998423702613998930277433588754806069643991992400342972038733342340781801713217482612817656777233021753533732939963865802153848718850029695523698059433109428706700471639087693950930350161182116182933724549741077554939786435797066724118420137336384149352763288680644178217635107609543420365149011117702670466356770219027803469831087894276901891814616354931658160620793422437926069200225104204571854364887026053444743483045005213489850599887175848676747110519897128760536437134112780239674282892653447202371597713128141972753099162509623110444051519185354453300281269651531953363909597454255939325862113115294044509876010925834921457896136849779996098", 5006);</v>
      </c>
    </row>
    <row r="105" spans="2:14" x14ac:dyDescent="0.55000000000000004">
      <c r="B105" s="8" t="str">
        <f>LEFT(VALUE(LEFT(Table1[[#This Row],[NumberWithMax5kDigits]],20)),14)</f>
        <v>3.141592653589</v>
      </c>
      <c r="C105" s="1" t="s">
        <v>103</v>
      </c>
      <c r="D105" s="1">
        <f>(LEN(Table1[[#This Row],[NumberWithMax5kDigits]])  + INT(IMLOG2(LEFT(Table1[[#This Row],[NumberWithMax5kDigits]],10))))</f>
        <v>5007</v>
      </c>
      <c r="E105" s="1">
        <f>LEN(Table1[[#This Row],[NumberWithMax5kDigits]]) - IF(LEFT(Table1[[#This Row],[ShortNumber]],3) = "0.0",3,IF(LEFT(Table1[[#This Row],[ShortNumber]],1) = "0",2,1))</f>
        <v>5005</v>
      </c>
      <c r="F105">
        <v>120000</v>
      </c>
      <c r="H105" s="8" t="str">
        <f>IF(Table1[[#This Row],[DecDigitsInFile]]&gt;5005,Table1[[#This Row],[ShortNumber]] &amp; ".txt","")</f>
        <v>3.141592653589.txt</v>
      </c>
      <c r="I105" s="10" t="s">
        <v>195</v>
      </c>
      <c r="J105" s="10" t="s">
        <v>195</v>
      </c>
      <c r="K105" s="3" t="s">
        <v>196</v>
      </c>
      <c r="L105" s="3" t="s">
        <v>433</v>
      </c>
      <c r="M105" t="s">
        <v>430</v>
      </c>
      <c r="N105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Const_3_141592653589= new ("Pi", "Pi", "https://en.wikipedia.org/wiki/Pi ", "https://RyanWhite.org", "Ryan Scott White ", 120000, "3.141592653589793238462643383279502884197169399375105820974944592307816406286208998628034825342117067982148086513282306647093844609550582231725359408128481117450284102701938521105559644622948954930381964428810975665933446128475648233786783165271201909145648566923460348610454326648213393607260249141273724587006606315588174881520920962829254091715364367892590360011330530548820466521384146951941511609433057270365759591953092186117381932611793105118548074462379962749567351885752724891227938183011949129833673362440656643086021394946395224737190702179860943702770539217176293176752384674818467669405132000568127145263560827785771342757789609173637178721468440901224953430146549585371050792279689258923542019956112129021960864034418159813629774771309960518707211349999998372978049951059731732816096318595024459455346908302642522308253344685035261931188171010003137838752886587533208381420617177669147303598253490428755468731159562863882353787593751957781857780532171226806613001927876611195909216420198938095257201065485863278865936153381827968230301952035301852968995773622599413891249721775283479131515574857242454150695950829533116861727855889075098381754637464939319255060400927701671139009848824012858361603563707660104710181942955596198946767837449448255379774726847104047534646208046684259069491293313677028989152104752162056966024058038150193511253382430035587640247496473263914199272604269922796782354781636009341721641219924586315030286182974555706749838505494588586926995690927210797509302955321165344987202755960236480665499119881834797753566369807426542527862551818417574672890977772793800081647060016145249192173217214772350141441973568548161361157352552133475741849468438523323907394143334547762416862518983569485562099219222184272550254256887671790494601653466804988627232791786085784383827967976681454100953883786360950680064225125205117392984896084128488626945604241965285022210661186306744278622039194945047123713786960956364371917287467764657573962413890865832645995813390478027590099465764078951269468398352595709825822620522489407726719478268482601476990902640136394437455305068203496252451749399651431429809190659250937221696461515709858387410597885959772975498930161753928468138268683868942774155991855925245953959431049972524680845987273644695848653836736222626099124608051243884390451244136549762780797715691435997700129616089441694868555848406353422072225828488648158456028506016842739452267467678895252138522549954666727823986456596116354886230577456498035593634568174324112515076069479451096596094025228879710893145669136867228748940560101503308617928680920874760917824938589009714909675985261365549781893129784821682998948722658804857564014270477555132379641451523746234364542858444795265867821051141354735739523113427166102135969536231442952484937187110145765403590279934403742007310578539062198387447808478489683321445713868751943506430218453191048481005370614680674919278191197939952061419663428754440643745123718192179998391015919561814675142691239748940907186494231961567945208095146550225231603881930142093762137855956638937787083039069792077346722182562599661501421503068038447734549202605414665925201497442850732518666002132434088190710486331734649651453905796268561005508106658796998163574736384052571459102897064140110971206280439039759515677157700420337869936007230558763176359421873125147120532928191826186125867321579198414848829164470609575270695722091756711672291098169091528017350671274858322287183520935396572512108357915136988209144421006751033467110314126711136990865851639831501970165151168517143765761835155650884909989859982387345528331635507647918535893226185489632132933089857064204675259070915481416549859461637180270981994309924488957571282890592323326097299712084433573265489382391193259746366730583604142813883032038249037589852437441702913276561809377344403070746921120191302033038019762110110044929321516084244485963766983895228684783123552658213144957685726243344189303968642624341077322697802807318915441101044682325271620105265227211166039666557309254711055785376346682065310989652691862056476931257058635662018558100729360659876486117910453348850346113657686753249441668039626579787718556084552965412665408530614344431858676975145661406800700237877659134401712749470420562230538994561314071127000407854733269939081454664645880797270826683063432858785698305235808933065757406795457163775254202114955761581400250126228594130216471550979259230990796547376125517656751357517829666454779174501129961489030463994713296210734043751895735961458901938971311179042978285647503203198691514028708085990480109412147221317947647772622414254854540332157185306142288137585043063321751829798662237172159160771669254748738986654949450114654062843366393790039769265672146385306736096571209180763832716641627488880078692560290228472104031721186082041900042296617119637792133757511495950156604963186294726547364252308177036751590673502350728354056704038674351362222477158915049530984448933309634087807693259939780541934144737744184263129860809988868741326047215695", 5005);</v>
      </c>
    </row>
    <row r="106" spans="2:14" x14ac:dyDescent="0.55000000000000004">
      <c r="B106" s="8" t="str">
        <f>LEFT(VALUE(LEFT(Table1[[#This Row],[NumberWithMax5kDigits]],20)),14)</f>
        <v>3.359627499972</v>
      </c>
      <c r="C106" s="1" t="s">
        <v>104</v>
      </c>
      <c r="D106" s="1">
        <f>(LEN(Table1[[#This Row],[NumberWithMax5kDigits]])  + INT(IMLOG2(LEFT(Table1[[#This Row],[NumberWithMax5kDigits]],10))))</f>
        <v>5003</v>
      </c>
      <c r="E106" s="1">
        <f>LEN(Table1[[#This Row],[NumberWithMax5kDigits]]) - IF(LEFT(Table1[[#This Row],[ShortNumber]],3) = "0.0",3,IF(LEFT(Table1[[#This Row],[ShortNumber]],1) = "0",2,1))</f>
        <v>5001</v>
      </c>
      <c r="F106">
        <v>0</v>
      </c>
      <c r="H106" s="8" t="str">
        <f>IF(Table1[[#This Row],[DecDigitsInFile]]&gt;5005,Table1[[#This Row],[ShortNumber]] &amp; ".txt","")</f>
        <v/>
      </c>
      <c r="I106" s="10" t="s">
        <v>378</v>
      </c>
      <c r="J106" s="10" t="s">
        <v>378</v>
      </c>
      <c r="K106" t="s">
        <v>299</v>
      </c>
      <c r="L106" t="s">
        <v>197</v>
      </c>
      <c r="M106" t="s">
        <v>244</v>
      </c>
      <c r="N106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Const_3_359627499972= new ("Pi* Log(Pi)", "Pi* Log(Pi)", "https://oeis.org/A231736", "https://oeis.org/A231736/b231736.txt", "Stanislav Sykora", 0, "3.35962749997291581980860017516463603813691792897538772304972441208209595565437168283974689962407252252160651112254397093437211583252136513608304066456506813899306874959233060788053363331800050275867242194249621743751804102440595226179268119821693495240439843660613119425024056725807320000577920507483255055412812500741225062864060570859310801764681420758438985647152905723238559324556217085085817805921556143443624602423425906845661819848808783767687689220292026112736398324656621769665412274031767247676264488406075253428180957533821944414418146443440287635122845243078484219746821183386923915282956065329742035383312487157858182537545734564562078774316249241815196197742591267444695164379833282599516273704370220186507328220992038771704824976874937321222413576660740459370300207397724459082286035106193424879268043993489304545352659935881306382044876894628730952409596094064476922898702731862890640106460888787523700535071440443239168302875960313047057600899197318506863943272701414454526694567842978714265004922902645337529907734438342593761202370610117442349073612022715771702413501324554102762654160296169516982873191740877190441113206819081569652084722874239595949454181679890790827679792467612229204576380001361976458660821852580027575242950579294639316374538043588548775888076250571793761045589413009650753042388590637070001350594000534015253875909900940706586119815147060119994069086669817683299966137991173801413219912215170960443712911650482009348619862465727232423749416835711412810357636848107614777402633987101488924006265634020966746756071851304512739282996069881129597191029127233482607777448719963504925371931621804198303738549282032799774001724553499260438635619574522747734348584245856962486856536541154698380630368126372545631467366872496481096418135048429451051532678777480196626230081617252235347137455749108555319158800357949063323887532013363690776160086377933307519108378352129601306064690348340977562551366980764590394637107144100999767154421112766593124497428960335671296459403385958752165775735002233805858657293831149771179230973888354583308133712140684205200567721117205841757914423378633768139668350301731620177979716498508111170437557603139721470178235290852912911525349063023006036189705440612369771004625609297202707325994338293401054873639423344234756867394084195016202756094930280184263447442828360888776705699442607763663279727630213924259337884641682509498245383737401834888836886434308130462588382755276855058826287365583157111578213832582179375668314325443767007275129541922660919352129896760874682209038868202831157334330228278716680458853274695513787079022211057835066281383652238191324908094127257119580627584744199763433761020028863111392582755641709162981414928383001082030956826882712657915368086189174950833577889281187137387897816427720767797955442070901481910389441714588902611001769674920113422644895518657383979144802130925498832677381552893571546076883208703474806458232465765489157217526753819329931935728326580653103244109143205754222136139395944619265183982206770707275951796712960120667138781893885047240353936527948124783096930091953714789418476511391290374137836000328597343460324304783362645796865997705032831678252361860024389287626800616577213693165574836121117327225436850980449025605991825071960844182478235414599499875103411584472791154182909627958458258142726261942573868809675723411686825651210874387390047205138153055701274840476470037935775480378119811979807322391972168979575808401888051917464804926724328166207166076362724588360308580527687606139660618505630143493051095821468621356232664497980978790998412451996649464892813417609412129425263165831143443980373564490167541627929005406909657461131176308240571490020401085570145280253134534712270764832658801422651559542329344613115057774564510432811524277495689456825848870507253136749365742628680805883656646320570971008953579943841645287396993968399336672664320025323163774958476319187275705833465596854435054812993921094191703025562256015611019742137306993930514548990497274396036656307289766644407353038734477937839265268617446307065711260016410464284078080423489002806021158939696138760420701803587266027372611819715552071823962910311024552282246879173499434975335459444002766240313129257688068824479553890118604718085571697477774225194163676526894641898488255608950247891651939010614924418092283875955634938729111204548218514033977914182657648235344460351119709753006271294631160509513710518086579599919444347456195688969764378406269452180487684664495475183438456738004451258313036016490705509872262541795700359585403005864272662047742901662758971443191786427754087894931579606840362087768931065318334230077465880658653349094001447614127599845003780230758153073942851781415048518080934800617769854009594683586734827020854467082809700826630041579683691302650110435278259804609382026785356235671385687856886159721485902966888880058067896726830989178038678243950704223633593827721367671768317128863777176271618504471513072907063278738243132856724427009519205131766162699149788942", 5001);</v>
      </c>
    </row>
    <row r="107" spans="2:14" x14ac:dyDescent="0.55000000000000004">
      <c r="B107" s="8" t="str">
        <f>LEFT(VALUE(LEFT(Table1[[#This Row],[NumberWithMax5kDigits]],20)),14)</f>
        <v>3.646215960720</v>
      </c>
      <c r="C107" s="1" t="s">
        <v>105</v>
      </c>
      <c r="D107" s="1">
        <f>(LEN(Table1[[#This Row],[NumberWithMax5kDigits]])  + INT(IMLOG2(LEFT(Table1[[#This Row],[NumberWithMax5kDigits]],10))))</f>
        <v>5004</v>
      </c>
      <c r="E107" s="1">
        <f>LEN(Table1[[#This Row],[NumberWithMax5kDigits]]) - IF(LEFT(Table1[[#This Row],[ShortNumber]],3) = "0.0",3,IF(LEFT(Table1[[#This Row],[ShortNumber]],1) = "0",2,1))</f>
        <v>5002</v>
      </c>
      <c r="F107">
        <v>20000</v>
      </c>
      <c r="H107" s="8" t="str">
        <f>IF(Table1[[#This Row],[DecDigitsInFile]]&gt;5005,Table1[[#This Row],[ShortNumber]] &amp; ".txt","")</f>
        <v>3.646215960720.txt</v>
      </c>
      <c r="I107" s="10" t="s">
        <v>106</v>
      </c>
      <c r="J107" s="10" t="s">
        <v>106</v>
      </c>
      <c r="K107" t="s">
        <v>299</v>
      </c>
      <c r="L107" s="3" t="s">
        <v>197</v>
      </c>
      <c r="N107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Const_3_646215960720= new ("Pi^Pi", "Pi^Pi", "https://oeis.org/A231736", "https://oeis.org/A231736/b231736.txt", "", 20000, "3.646215960720791177099082602269212366636550840222881873870933592293407436888169990462007987570677485436814688343670070542736699139359264431565675267180230917777595737242260530320050233549595161382594571885422222305402433199779769167302876444780028452117394296018175249159350019492001619423210110480018557258718860782819839215304503453543238476218257664861595609057280314341958390400811991506636066295817900302292747422204210046403709493285441101884797707466358510710362803891181156618083260884536505255311095948029552909133361385823497120761861157606574436205295895657736468959837126404885207348833917602169536002174958035720670509318770633086434935593202425189496008880555048213388792769304015639745480898380866639428337794250284522113741878602793251848366623602214652151453276098545038540482041645516919082097210265379423765817354600472953993840487842116366153365057093066926223775915023204727672609958737278566633593210689698807508602353552267490321670730929373240451651980750157959708689483469067502313204053607164273656753066466615173833650754236301463976404905538714235026825604531843097997615948929887365497051982863161835626552244769271680216856778567141253354628778301694461980856391693676179155159846179990211016661656943449110620598018777697468596948406734848991812302148794569539125404081871827692689755905076320899989595733984430542960533087242776660400254831819350888039554113350393459732295351091082550956367472005170318766258382645379384319704235981970932148402856626207279037722778079600523752399045964157520985596186753698107974293671914695007237604146243716257761162770983823682497647946087241849879886626236473999958962850479877577272786580612045726564677352306973856997265780036650802804024260074344128970218098056886176840117143846433319389797248296088878674512395617831241047421629065962561487907833282033901524152610004416785430545323221895173257713592516901787858830193938924866006804547064365318423938854783992274533571086031796937366953354190229792356673861552486471018255313857973003229804149844798841196215766088996707553815015896216364528661280926797980178813412766356010648082418955052009794201439989685251330807035086890048492286684050161313652267083348410603647985453820919836488481118205499382203686126824580518597637401619936945819971394789293232015553436692498439539275191492142804566911701735993260355246768177689625691667572325307645485960139318814811197571692270606370783398990877379423449590590009049815889277215756795454923802110946082904379688837114212634187272558673418816093283895750478840370656316976168980299076908625479007744030615462073299446694058702375652648345240981674383747524670324222602167075662657118195516532704993267465701546563955233049014779379488592183811671261230716989228251056863644532061550518216919825970660702187859115233019301961149541921706233920634858269008304095110421170304176386353004745506040547536732711997564945389344359436072943288530946456008037685866548686547439871924859328897482429872698239469103540034103096078459764799144158756229608881057128160202328789344886135839180335855696676367934287720086087056070467010161232264667982758649293458911102511863488274376831934573313760556265077012076573997009440238010497105318743011687440743911936428851019842340272482530216783134565190804987439976597732067573687664632390484628388144071770873624825083441900526596941797914375982714875762458309714204197209279350451880204539743580104611083906993078534120266324621242541671816608880318846514102187998128622747895283490492113973613947198783079308182256126587722746237199593724327930951440848676550459876724858518963031213456602237390669417705800229994290887375562158942770488420938423016791168468903266812773338124712398276560727976898212553633044874337728010596880430205012801167566612435587139430163741240477740284900693583115211681589340663387274941885552478284467470156376492920268968484503049097337682985026506373948170382770175526573887413956675558981484799163052625295933557855974509189703519836108543600833147298317333359267833932003733866233603580913040452876429200431159941475504830431456822285809635231540663190896929103531754295657766191230200899470785501257761317514246372005049141711265013625060295761724105939281166145747744312738897389919620850185992150400389174432020105362870634352456472152153193293212224137767834321329913200569534371668945184244988781381087647488632798244716739233528523740165800726875833349216446077504448770317724817694392210316459801356771726693358540491096082477901667750065465987463248295410551718335421209043566281902311489403324145090940317157802180654458761507893652644601751511247170522923881666284567366539876753890432643510431657067525606257098360659653885232075685113255300668650628350123040942850770637411351049380573064739297272638554514869437502274139252826854723580897172828417250547514287599446032684324772628192392074733866977948844694925406985497508595212636101626822437122994746640099754912282287086032037419207317958558423921514422197865495846917075683598526649665316504442", 5002);</v>
      </c>
    </row>
    <row r="108" spans="2:14" x14ac:dyDescent="0.55000000000000004">
      <c r="B108" s="8" t="str">
        <f>LEFT(VALUE(LEFT(Table1[[#This Row],[NumberWithMax5kDigits]],20)),14)</f>
        <v>3.676077910374</v>
      </c>
      <c r="C108" s="1" t="s">
        <v>107</v>
      </c>
      <c r="D108" s="1">
        <f>(LEN(Table1[[#This Row],[NumberWithMax5kDigits]])  + INT(IMLOG2(LEFT(Table1[[#This Row],[NumberWithMax5kDigits]],10))))</f>
        <v>107</v>
      </c>
      <c r="E108" s="1">
        <f>LEN(Table1[[#This Row],[NumberWithMax5kDigits]]) - IF(LEFT(Table1[[#This Row],[ShortNumber]],3) = "0.0",3,IF(LEFT(Table1[[#This Row],[ShortNumber]],1) = "0",2,1))</f>
        <v>105</v>
      </c>
      <c r="F108">
        <v>0</v>
      </c>
      <c r="H108" s="8" t="str">
        <f>IF(Table1[[#This Row],[DecDigitsInFile]]&gt;5005,Table1[[#This Row],[ShortNumber]] &amp; ".txt","")</f>
        <v/>
      </c>
      <c r="I108" s="10" t="s">
        <v>377</v>
      </c>
      <c r="J108" s="10" t="s">
        <v>377</v>
      </c>
      <c r="K108" t="s">
        <v>350</v>
      </c>
      <c r="L108" s="3" t="s">
        <v>374</v>
      </c>
      <c r="M108" t="s">
        <v>375</v>
      </c>
      <c r="N108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Const_3_676077910374= new ("Sinh(Pi)/Pi", "Sinh(Pi)/Pi", "https://oeis.org/A156648", "https://oeis.org/A156648/b156648.txt", "R. J. Mathar", 0, "3.67607791037497772069569749202826066650715634682763027747800359355744732411102207321325592659032302352875", 105);</v>
      </c>
    </row>
    <row r="109" spans="2:14" x14ac:dyDescent="0.55000000000000004">
      <c r="B109" s="8" t="str">
        <f>LEFT(VALUE(LEFT(Table1[[#This Row],[NumberWithMax5kDigits]],20)),14)</f>
        <v>4.481047738096</v>
      </c>
      <c r="C109" s="1" t="s">
        <v>108</v>
      </c>
      <c r="D109" s="1">
        <f>(LEN(Table1[[#This Row],[NumberWithMax5kDigits]])  + INT(IMLOG2(LEFT(Table1[[#This Row],[NumberWithMax5kDigits]],10))))</f>
        <v>5008</v>
      </c>
      <c r="E109" s="1">
        <f>LEN(Table1[[#This Row],[NumberWithMax5kDigits]]) - IF(LEFT(Table1[[#This Row],[ShortNumber]],3) = "0.0",3,IF(LEFT(Table1[[#This Row],[ShortNumber]],1) = "0",2,1))</f>
        <v>5005</v>
      </c>
      <c r="F109">
        <v>10000</v>
      </c>
      <c r="H109" s="8" t="str">
        <f>IF(Table1[[#This Row],[DecDigitsInFile]]&gt;5005,Table1[[#This Row],[ShortNumber]] &amp; ".txt","")</f>
        <v>4.481047738096.txt</v>
      </c>
      <c r="I109" s="10" t="s">
        <v>198</v>
      </c>
      <c r="J109" s="10" t="s">
        <v>198</v>
      </c>
      <c r="K109" t="s">
        <v>239</v>
      </c>
      <c r="L109" s="3" t="s">
        <v>235</v>
      </c>
      <c r="M109" t="s">
        <v>236</v>
      </c>
      <c r="N109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Const_4_481047738096= new ("i^(-i)", "i^(-i)", "https://oeis.org/A042972", "https://oeis.org/A042972/b042972.txt", "Nathaniel Johnston", 10000, "4.481047738096535165547303566670383312639017087466453494002081548924255190489158213674870476658388335465728222273569912926220334572064634398558555335191808939609703920810555740200737410329080821986686770013517826230729572972012946434772922613368155338474570468739168522619067207686523388345817255158591332841270606272978016703421543178887929109347693412795730259652418212232121594842594691242788913278657077738275727800022966747019343259140642039609783138398927106722078201640630713141950324667180186660965969298995075308230247267298549935011585753029187429043135238683265885500618017254638287853704735720467805507546307972930792268212474969956971225915882599742172559340030517809766232912780821986828029133145439086217187206760322106599697758178704963230949245451881398709142437162065870445947092375549629149589628378862073298023719106290611170839740831174605705389511318832892864017899241750345612162989359885393942429698403365632538989682027810068901161612644428583857394445701143247014865228309333924552229816742356300804243140510204737707769347117828476659392249570139075400870093608099121206669478777106281454121569668854034031919062068463346917612188159854416321051161765090148040269056784217104098048702406411756743488976844523742106633857624446352815250439912171803815822314785287969432037670022181796598250136750438448624030890162526038248944994324776026941528275843804606611636510451954777428842706030537526028580747266211156686731219420681416666090014750349685001310859474266556674346399232598757055925968179394509982252946233993269253633101597844407034338046400956749927578285382993656881023923866917077917169210861518032902921503764883423141308166713049480966824197797194563793806974608118842261973319470193027362736158961037053433252283455157407423702775438994863723291759279406444458245174972524851879399778878326905781299274507512402998638557681835921199658399112017513605604510659611020187084109641263193349157721176593646163276920869781989791820250688254820566827608679150156936685694830705527952868477473791058358623959378714046960006856838505350753206992607530052503068373461826034622509922179167374034599623542399070044799637513618377975223788908827206713555504702136331700782315048728069512189451938887378085968595034601864456951826967707485110428652861670962395674426803731624167756017018890031258056931141849959687527010102123782715935695686845870775574220215737256527205423409743345865521284623725810140172164098990741311207515399111436258453215509662567758043553846248295261882757970367541953315797524544341516093408423385157663501497017723898958785154753998632029534770972434761013758874065552480222832283159259110193943167443588128657075337378247188635284704979161517203644788279226097115638516959923737836165658384279633047275329078142436999984424091162144636066427137261785384026493853011187717673864506982860634677738521149161715300164133580860691656710972177851078232434329498609224884341911002269680206431879967655311879954246769136402883513701387326270272599756760675141758902994248631302788275842407716787043633799838442431992670072453932592820978131427555762248781456705384918143685984607117425612452106286803683952097111152141218796688934909084504091463062758500503490190523165149074460633348506746441527775654633401441099122832901447830493174816617177983962797163752102627686881307724225388610090406477427388559587757354010722699364393117374475856480011365315261866167203852845885448412832665605669569425507344549526213579549392107177229923796459689808032633441436155631273907485551138321881743933535761993206837728829140942093195627402280253961524909651163073562446298688570383377180973361853125371780283757060568222807322150177905091310683300907228183679893963807719488593808769560744409321874227714881315767470897867219470668192281186897013865592707262246811836188608529075977118305982037850931815331018551147846911065564655496840731077658415745083234985775395037137972981015107620919226732663004162589042140709710910621339769023358264593766467724213925718419010764344536755192148387026866596642400066247619650116903416862357477351625296177328318309401689807175241258005804126640195734547562799870670409277646217611201739182519673188653802598252544445425377366784891431112365143313090552355653063215685824745033266967994855278832640157759628022214753181561443825387153529206724813131391484246561425732933523784434941426704083865121944347665083903539323239157835535431679387959750062384523010688504090645729223263029736259700096207888922958952958698572520481126056329699014971524112585760617260014330956002718543934635315417776610535043271797204411986358802259919929238176641087665412094683788512904264989131680521301266324737381232690379357867619182001036508084469423589901363552692036003127176317761312453006150940497966283231354190778719228492741992541183380732012766935557237443572517397342936772006920395513980310923265164545050242636402420764656492662918290806951787761584365706823785267757634122288790283600028197666630424572272463411559599003790128626386820", 5005);</v>
      </c>
    </row>
    <row r="110" spans="2:14" x14ac:dyDescent="0.55000000000000004">
      <c r="B110" s="8" t="str">
        <f>LEFT(VALUE(LEFT(Table1[[#This Row],[NumberWithMax5kDigits]],20)),14)</f>
        <v>4.669201609102</v>
      </c>
      <c r="C110" s="1" t="s">
        <v>398</v>
      </c>
      <c r="D110" s="1">
        <f>(LEN(Table1[[#This Row],[NumberWithMax5kDigits]])  + INT(IMLOG2(LEFT(Table1[[#This Row],[NumberWithMax5kDigits]],10))))</f>
        <v>1022</v>
      </c>
      <c r="E110" s="1">
        <f>LEN(Table1[[#This Row],[NumberWithMax5kDigits]]) - IF(LEFT(Table1[[#This Row],[ShortNumber]],3) = "0.0",3,IF(LEFT(Table1[[#This Row],[ShortNumber]],1) = "0",2,1))</f>
        <v>1019</v>
      </c>
      <c r="F110">
        <v>0</v>
      </c>
      <c r="H110" s="8" t="str">
        <f>IF(Table1[[#This Row],[DecDigitsInFile]]&gt;5005,Table1[[#This Row],[ShortNumber]] &amp; ".txt","")</f>
        <v/>
      </c>
      <c r="I110" s="10" t="s">
        <v>399</v>
      </c>
      <c r="J110" s="10" t="s">
        <v>399</v>
      </c>
      <c r="K110" s="6" t="s">
        <v>401</v>
      </c>
      <c r="L110" s="3" t="s">
        <v>397</v>
      </c>
      <c r="M110" s="5" t="s">
        <v>230</v>
      </c>
      <c r="N110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Const_4_669201609102= new ("1st Feigenbaum constant", "1st Feigenbaum constant", "https://en.wikipedia.org/wiki/Feigenbaum_constants", "https://oeis.org/A006890/b006890.txt", "Harry J. Smith", 0, "4.6692016091029906718532038204662016172581855774757686327456513430041343302113147371386897440239480138171659848551898151344086271420279325223124429888908908599449354632367134115324817142199474556443658237932020095610583305754586176522220703854106467494942849814533917262005687556659523398756038256372256480040951071283890611844702775854285419801113440175002428585382498335715522052236087250291678860362674527213399057131606875345083433934446103706309452019115876972432273589838903794946257251289097948986768334611626889116563123474460575179539122045562472807095202198199094558581946136877445617396074115614074243754435499204869180982648652368438702799649017397793425134723808737136211601860128186102056381818354097598477964173900328936171432159878240789776614391395764037760537119096932066998361984288981837003229412030210655743295550388845849737034727532121925706958414074661841981961006129640161487712944415901405467941800198133253378592493365883070459999938375411726563553016862529032210862320550634510679399023341675", 1019);</v>
      </c>
    </row>
    <row r="111" spans="2:14" x14ac:dyDescent="0.55000000000000004">
      <c r="B111" s="8" t="str">
        <f>LEFT(VALUE(LEFT(Table1[[#This Row],[NumberWithMax5kDigits]],20)),14)</f>
        <v>7.389056098930</v>
      </c>
      <c r="C111" s="1" t="s">
        <v>109</v>
      </c>
      <c r="D111" s="1">
        <f>(LEN(Table1[[#This Row],[NumberWithMax5kDigits]])  + INT(IMLOG2(LEFT(Table1[[#This Row],[NumberWithMax5kDigits]],10))))</f>
        <v>5010</v>
      </c>
      <c r="E111" s="1">
        <f>LEN(Table1[[#This Row],[NumberWithMax5kDigits]]) - IF(LEFT(Table1[[#This Row],[ShortNumber]],3) = "0.0",3,IF(LEFT(Table1[[#This Row],[ShortNumber]],1) = "0",2,1))</f>
        <v>5007</v>
      </c>
      <c r="F111">
        <v>20000</v>
      </c>
      <c r="H111" s="8" t="str">
        <f>IF(Table1[[#This Row],[DecDigitsInFile]]&gt;5005,Table1[[#This Row],[ShortNumber]] &amp; ".txt","")</f>
        <v>7.389056098930.txt</v>
      </c>
      <c r="I111" s="10" t="s">
        <v>199</v>
      </c>
      <c r="J111" s="10" t="s">
        <v>199</v>
      </c>
      <c r="K111" t="s">
        <v>240</v>
      </c>
      <c r="L111" s="3" t="s">
        <v>234</v>
      </c>
      <c r="M111" t="s">
        <v>230</v>
      </c>
      <c r="N111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Const_7_389056098930= new ("e^2", "e^2", "https://oeis.org/A072334", "https://oeis.org/A072334/b072334.txt", "Harry J. Smith", 20000, "7.38905609893065022723042746057500781318031557055184732408712782252257379607905776338431248507912179477375316126547886612388460369278127337447839221339807777490012289560741075370239133094755068208658182026964786820840422098225523487574246254141467992812933188807076330101933789974072998696009530330751532081882368469479302991355877144568312392327276460258833999646121284928520967890513882466398712281372686106473562637929518222784294843458613528769386698575200154996014807507197129336941885199722888263625597194109586619147987150432839769326461023511631238999001051378340676449866389268561582186421557724849201119353162117195173174726979682934519985054184863197135685947022912557398356110514979368145027764480764298510418211705594419178768347128527649780971346250414023524215874093866825427157039264529640455062877800131109265013848334530264636314156047188811765794278634859907670452711937295872399598707331081496125310977059353009905032968107542109087762630857248500382787227614486674505649873858771575105624343894396713944295092600667829618196528606396597160933958333531282737527676157168073219516901964207245788447755069661454373796675738716828237985575719214199034282867228949178096564727232453604551832736883419793495811454977098795949706475877743564047884207838403172006107949374985143428485075428181218277638471070089284300133433474060412079010962050796009669572566066170652048996822757443322296898687781413056794107142487782302780356970654369306581022120593657441481117173723220443762078857756917706535309774352913855792086369313672569349941195374336680318096587925497832498194319594844591190807236294687188123143424710795731880594116291686658778991875942840468747766029167964262751761731760296784312648752284495324105038911604863263095807122070628008026139881637301239618124368596970736878975126954268919177188514721823305002607213986800771130651040427446124324186365380058217244377163314774610321681929922388804226970700548467415737989173996646296672437837255446949844513038225080076598603654187552966381407064059781491139661073108252021747336049137931726764144168720701009393810076593637913606563788307434360733395490241257379910915225185873446812865298332872219101169218367038512245864739245094700518061056769123983530171296315313179281306708736755122939896728569935581955959425761940699033017509168170519606869479525967787821169303085961180389679612038918002250903754712692751601905370921660479224047083094162405528058212340378254050316358847673853051295419001479680594262982427770177349967457860020385757466771620709019022017565736689530120006103703947452266903334902223296748470183880226726413580863233969655844216958096486598858830787859647879452742773269910084746117730872852908171124005328283535227872863492980114667545864077231915900065564173672995811616608557498734330755170309691672806956532026632090475833745473604362681235080185440175040437560809063617711986254701490481043792757949211147835388750291138993764750056175147383761068683416184401649124957989643838088129219625614910519011229118236120655143115982450211108757124715175932180499947016184501768468990222618126357740140198539789326403237863852534936415516440971150884182582630135638796144230175718523984998921460671826385536897296885206491563956589199541147820755118318574268601223734986748702693777840424562033834487119433991225542415673881656648331686854919710270776966229981330801211455630129336542113955173712497804563031059016196528997511962348420330749249631876440455919065390144235156251661392247776745557790014612980832406705615704739158007062456181021886585859740404564566386262194520673390348859379781469516250866935116167240934295049699470856373389580014768530625461097307483763022120668490302450022450411583526235969648429522599539977487547730603751314323774441556690942536322642528668156336465701768545390432251607723283741422354894588068520283377900283763520927464197616770993468879049379402215716724395227401326918154934343281366270243361957288136581389476897513643556987401987302045105321902101500117145909514290113196123852126424803251795994731266173756289428451338707022709519590223872351091349275154545301425508931410029947676085099740994956430923808684817464458931506596224851028988673375685365620531132852782803514371353811939853248536669706308973690089267780747843584328081685922316100239379358625675245851822131774124860565165532170313500241597648701129110037453794416379676675718243111721670302735851435003323431819528640449622650474513179363720893943508612380198048940131249036957507597912216485139227810167024440005811995582652953707433831079868660952662368012879792446820178134004942700348279471937331810422416208224557942552658653043538633760718073621493444442523720116221578468435555346011313624865540354162891364707820003052129315085641162976152659797856993525994571632630715732193811660663899511480224666663670796372531979006542235977961124302238553692665144435740271956875446889569581100079866024326178972162852270515030201303419165785684046077174930095974565536908217848544458718267863862866136", 5007);</v>
      </c>
    </row>
    <row r="112" spans="2:14" x14ac:dyDescent="0.55000000000000004">
      <c r="B112" s="8" t="str">
        <f>LEFT(VALUE(LEFT(Table1[[#This Row],[NumberWithMax5kDigits]],20)),14)</f>
        <v>8.539734222673</v>
      </c>
      <c r="C112" s="1" t="s">
        <v>110</v>
      </c>
      <c r="D112" s="1">
        <f>(LEN(Table1[[#This Row],[NumberWithMax5kDigits]])  + INT(IMLOG2(LEFT(Table1[[#This Row],[NumberWithMax5kDigits]],10))))</f>
        <v>5007</v>
      </c>
      <c r="E112" s="1">
        <f>LEN(Table1[[#This Row],[NumberWithMax5kDigits]]) - IF(LEFT(Table1[[#This Row],[ShortNumber]],3) = "0.0",3,IF(LEFT(Table1[[#This Row],[ShortNumber]],1) = "0",2,1))</f>
        <v>5003</v>
      </c>
      <c r="F112">
        <v>20000</v>
      </c>
      <c r="H112" s="8" t="str">
        <f>IF(Table1[[#This Row],[DecDigitsInFile]]&gt;5005,Table1[[#This Row],[ShortNumber]] &amp; ".txt","")</f>
        <v>8.539734222673.txt</v>
      </c>
      <c r="I112" s="10" t="s">
        <v>200</v>
      </c>
      <c r="J112" s="10" t="s">
        <v>200</v>
      </c>
      <c r="K112" t="s">
        <v>241</v>
      </c>
      <c r="L112" s="3" t="s">
        <v>233</v>
      </c>
      <c r="M112" t="s">
        <v>230</v>
      </c>
      <c r="N112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Const_8_539734222673= new ("Pi*e", "Pi*e", "https://oeis.org/A019609", "https://oeis.org/A019609/b019609.txt", "Harry J. Smith", 20000, "8.5397342226735670654635508695465744950348885357651149618796011301792286111573308075725638697104739439137749425116774676463211875906960239906183634537907041454202159948896334285274670004668776609307271129039350748040105572704034862730399865654064416617922928571370821637441297616847117254467231842034075165787302050670799947207629896796437371390090083987078522063304829803538464017315300197823627677025803574125597205517263989861734495909261241228968076458278542054316321579541951026175332613932709126923927435756831273547062218425934298391319181359444062044277019848937723244461590894037006015139018664587473984982365540065126945719550981751896760986239122014850815554560798156867530858673908089664583636649117119769295152593841254633843587604081480261580858328767359947160696670819154994153844698538068233913462818666664571522296048145803909549895206796759311109253859754152231643462044090432790566901019899287308314547907932716072909194847718849199287893716248460945011165220319673197105821183270933623153825194939851092614275043885090848245543125727786135626511486739773165823228919837472777311169515846597258781000032974187362422992362071220258759909469959004046462431959115810254208612953717792429433977057661716565092237911321796085106579295686298218523241891977194841995186469801529243923070658334921167461115560927727218329155865470496146979435590627023446512922313288371667881009106492051162055756962856962271144586454582300756042238210795523401981646950188065241957903420648740874762870110695743599055322032012571161142221372138207456611634845262281582174329022102078346268327562295944508652811448982954310497297263695483999843793801099838088778256895445264308979872225898803730814887869793468130836963403099721632561645598169642401058656337026465941646467489075478924193970419702375379588083516207394586676808595971525877042137142436211572639684830306922099246086886167675252253613252796566064471162068213372063930596064794202541052361495573811587491324407318413604782721025110094074373384696928931609786098609413125157422131362201360967174031336610138115657850108150579041909233962222497705817901579039984706321160278092609999228344950193544165670004001330477043480657320370009033961769615937582137374411018428027663077626596145394765743764895277069127818693540696449319942007148686897108695175977085815872899729183655715919570315913673431522998249667023203443427170193707897300674083319284249664242768251766799859691433982703131064243860022876010071377193232493733410156691815256689600141313111468084025975225457130929509005953324137663894260173055220853180237802454095943238702055893831073191911983136140622533955521420922237782000517993412610273586247342353146382752880719159732144826804012796499808819671274321149044743240484816969849449210063994094164445174897878739436543868784528984370519227376719358959652644624333394069138441744397967990601451131855294267623963860314028499376219252729746952531046680307758146545717808533669616287746112938665636841133134868605923108747922700609363366095379799209138939095339337323170467601243358943419624275727217289902875872540722167781155539065900104161590417344647968818654606283812690964985355057100611994391644742796086977784156599396916955087310342661535274651415479690029811267142432775700354895803320420889723539130384871892121995910721946961308014935488256461914572126225447948083514625616186449331432471619811033164972898819988416787507303039002881041685965493328825355124924593417164241256859906492285718223958091589216814751049468347146794663690319771493265157043673498394760697036173812052233953088143673943908661875170267830646135898320868561862385233089696457743586683674970378581650882626404139346730725816872948558716244547276106044666326917781093279575809234720835191280794206745912238323199204681785450891405894631829212619318340566320135086094136946874173978299885034497286327081696449938081975722279319433975241207738195221359984655351755811410574013815097196082003656552781468461507654737528914073292293987925300722447433279387957380462071780887869336798359089952398454216707885662525607485612159119047299613114173128792841740480996471590456293279314934263760114376998725804836599614508182132882161121705660163119918161871860187523614644869006358186613096821258935861433444079138814795236145917573569534698539569605894130939733953209254139819091555136754779299782926992370526687049741902468430549598687630658955943722061164421648621579778155507131076841972298035845686731777265459531521762137243360079611008550253463464274807121721730350802765709985600796295718516209842201984405928593465095560987269496189450447378993868024448694303629271014522421772736479127557035024030422573555928705361227283785047861594113935709725427436406497892577334774573669940830840403383805918600902377074871860728002473691638920565167391270963872065478127716187879459650088663166422170671722670175266334217955708306589291232596078374173558480697445958512871785545412571730568573192141647061537908760467215025411466246090523629542276584343446728080", 5003);</v>
      </c>
    </row>
    <row r="113" spans="2:14" x14ac:dyDescent="0.55000000000000004">
      <c r="B113" s="8" t="str">
        <f>LEFT(VALUE(LEFT(Table1[[#This Row],[NumberWithMax5kDigits]],20)),14)</f>
        <v>9.869604401089</v>
      </c>
      <c r="C113" s="1" t="s">
        <v>442</v>
      </c>
      <c r="D113" s="1">
        <f>(LEN(Table1[[#This Row],[NumberWithMax5kDigits]])  + INT(IMLOG2(LEFT(Table1[[#This Row],[NumberWithMax5kDigits]],10))))</f>
        <v>5007</v>
      </c>
      <c r="E113" s="1">
        <f>LEN(Table1[[#This Row],[NumberWithMax5kDigits]]) - IF(LEFT(Table1[[#This Row],[ShortNumber]],3) = "0.0",3,IF(LEFT(Table1[[#This Row],[ShortNumber]],1) = "0",2,1))</f>
        <v>5003</v>
      </c>
      <c r="F113">
        <v>120000</v>
      </c>
      <c r="H113" s="8" t="str">
        <f>IF(Table1[[#This Row],[DecDigitsInFile]]&gt;5005,Table1[[#This Row],[ShortNumber]] &amp; ".txt","")</f>
        <v>9.869604401089.txt</v>
      </c>
      <c r="I113" s="10" t="s">
        <v>201</v>
      </c>
      <c r="J113" s="10" t="s">
        <v>201</v>
      </c>
      <c r="K113" s="3" t="s">
        <v>242</v>
      </c>
      <c r="L113" s="3" t="s">
        <v>433</v>
      </c>
      <c r="M113" t="s">
        <v>434</v>
      </c>
      <c r="N113" t="str">
        <f>"static readonly ConstantData Const_" &amp; SUBSTITUTE(Table1[[#This Row],[ShortNumber]],".","_",1) &amp; "= new (""" &amp; Table1[[#This Row],[Name]] &amp; """, """ &amp; Table1[[#This Row],[Formula]] &amp; """, """ &amp; Table1[[#This Row],[MoreInfoURL]] &amp; """, """ &amp; Table1[[#This Row],[SourceOfDigitsURL]] &amp; """, """ &amp; Table1[[#This Row],[SourceOfDigitsName]] &amp; """, " &amp; Table1[[#This Row],[DecDigitsInFile]] &amp; ", """ &amp; Table1[[#This Row],[NumberWithMax5kDigits]] &amp; """, " &amp; Table1[[#This Row],[Column1]] &amp; ");"</f>
        <v>static readonly ConstantData Const_9_869604401089= new ("Pi^2", "Pi^2", "https://oeis.org/A002388", "https://RyanWhite.org", "Ryan Scott White", 120000, "9.8696044010893586188344909998761511353136994072407906264133493762200448224192052430017734037185522318240259137740231440777723481220300467276106176779851976609903998562065756305715060412328403287808693527693421649396665715190445387352617794138202582605816934120483098188732700330762666711043589508715041003257885365952763577528379226833187450864045463541250269737295669583342278581500063652270954724908597560726692647527790052853364522066698082641589687710573278892917469015455100692544324570364496561725379286076060081459725892292324142400442959813618144137067777781947396583031708566327895707534079917145231589263721144638282644328528037928503480952338995039685746094853460090177429322057990359173578204657580419316868230021961468992704206142969634660057998403516421365430499845337217365572404636768488762615122990270599380102994468861817162609801308765300370601583691986762860050799364683226697315683671755589711987529752963949163155394491954838770687211307898665755909865363656307636308806115008353739182611017808879024933772955782165794152474429338040786774075917093911979674301710197011933994782022551476370229160802356358689156949579810351725151158286387293277492004738462303294161944944950482112274446835725813185686259164943537639200245003154821872041892476434436456337341364878452945127591637200743026136518682117133046089777848572443256426333072365045231672315616051773692148498509071244808367251079619884021248924514013965314763445957717647448759069546304375317353067681435847515688509468429655050941311966099761993928593528770616690680969158020553597781851324066690861770052217484091351102484588263306531907440319802006689728609754185245016232046990294306437167133128246527441455128482197747519442522936754874415353118001181393254334638307722867084758425378966015720137099654767906621280174009756998567044437250552077804965634117081429051429437956774749247521494382427232511802876279805621393263109127872561635360942478452947871754251615265191330283407473028263587424337973810856876863949300992557237204901226980769528397502168128621385708117824179109883401397518132046411884555584811300206496819201030573698664416231870521502551644845016434425822921150995221122676823169859477070880760028354214951270260667879890831705251698037149755032075546739353790664991275286270904351343457716507473168210816011762804948451576594635941758812614520495389456565236901499040341581369495434370994611114770114180337050875014299446011339694109996842858347703643457588349286012312250872202731757514199334733626583889229748495856193888834239544151667502218841230922834931531503775433323872764004739676719079165248824115121900359781976053423694171525906351893263258110365757154987316965790422671497821821284531161080960760023664011827060294290645986837706910492665967709726606634015487578207063844618783057522774798544124848269691600014288030197114786935973447885997415639814201684668181882453828142845515271665634338154613488269646125634010584242331806504888119459980651714678470201077451172779441620203150356378529272583772670625627052800726116946586284541156754927922407382178743899639944159298538349243240264821879440597603535529046967850494820470624984189963921518775371814632179244111897323352839886048258467496260696262848480117741453428149333135564153426050193665392112384051703068106821484250914035428865434001067320722503552390254325516377456702947138170075412331140584055904531054235091647701437495157641156469104116895519221992591244125063537949157434477187976072985039892995607262182578151496011546909949578789545156511095639499194568048477769601461169809150924199241906522025339701857041320060709228676570693818249464327191041456120875394184172772414392110267801128456003123905634312916802334461082596817610850472185984702471200309971671192940623139270921696035930280269549671539347265684386338695994645240994471804698508079695777259521677282120192269861787653812010897171876028968343668025142519223060489946243443954825503928003122061817520882009392142310894621512211423807480575296276217095800659572136159922884813095433558008409125472476132290881205397015024091803245154148016132534541725485713796739568584903674764429535993311300473635976666216084381171675628270488139893315400869323564627133406930743416199955760250917711645599956551079791124389790050154383508353503409012653757497459442025015614536124068511932237930722224390121306235462149331535250806742359498690027774683108247136713900862616838832025913804292479525424185038598737935675632047911580061446327106945653496434004629296041565703410921150180388713090151481484456257860298433768511545289245512381421908647636226357819661260013256717832904035501212429188810223443306144790831047437322174168533405671749501512322346857491187209961786713844922691096325621722834656032811535771833253505872662653011477320420032510948036958841218791538139868571441163362660042019634508563519704433212502577110522585551558587825701537326327953694001760140392522666190496071808022741631843306990214649060274520397675040135563194555278775565944348404810", 5003);</v>
      </c>
    </row>
    <row r="119" spans="2:14" x14ac:dyDescent="0.55000000000000004">
      <c r="B119" s="1" t="s">
        <v>423</v>
      </c>
    </row>
    <row r="120" spans="2:14" x14ac:dyDescent="0.55000000000000004">
      <c r="B120" s="1" t="s">
        <v>426</v>
      </c>
    </row>
    <row r="121" spans="2:14" x14ac:dyDescent="0.55000000000000004">
      <c r="C121" s="3" t="s">
        <v>424</v>
      </c>
      <c r="D121" s="14"/>
      <c r="E121" s="14"/>
    </row>
    <row r="122" spans="2:14" x14ac:dyDescent="0.55000000000000004">
      <c r="C122" s="3" t="s">
        <v>425</v>
      </c>
      <c r="D122" s="14"/>
      <c r="E122" s="14"/>
    </row>
    <row r="123" spans="2:14" x14ac:dyDescent="0.55000000000000004">
      <c r="C123" t="s">
        <v>427</v>
      </c>
    </row>
    <row r="125" spans="2:14" x14ac:dyDescent="0.55000000000000004">
      <c r="B125" s="1" t="s">
        <v>429</v>
      </c>
    </row>
    <row r="126" spans="2:14" x14ac:dyDescent="0.55000000000000004">
      <c r="C126" t="s">
        <v>428</v>
      </c>
    </row>
    <row r="127" spans="2:14" x14ac:dyDescent="0.55000000000000004">
      <c r="C127" s="13" t="s">
        <v>373</v>
      </c>
      <c r="D127" s="15"/>
      <c r="E127" s="15"/>
      <c r="F127" s="7" t="s">
        <v>300</v>
      </c>
    </row>
  </sheetData>
  <phoneticPr fontId="3" type="noConversion"/>
  <hyperlinks>
    <hyperlink ref="L102" r:id="rId1" xr:uid="{BD64E6C6-8C8C-4FA9-BA30-C63BCC17B75F}"/>
    <hyperlink ref="L95" r:id="rId2" xr:uid="{BEB757A8-C0B6-458B-8EC1-91D0BC78FE0E}"/>
    <hyperlink ref="L111" r:id="rId3" xr:uid="{DA9095F9-052A-4021-BDB7-421172B9F297}"/>
    <hyperlink ref="L112" r:id="rId4" xr:uid="{0DDCD34B-0C9A-4781-86BB-0A95A28DACD5}"/>
    <hyperlink ref="L109" r:id="rId5" xr:uid="{B4CB2E47-3719-4CB7-88C8-3A4527B83AD2}"/>
    <hyperlink ref="L52" r:id="rId6" xr:uid="{19179AC3-24A9-4711-8D00-9B9E3CB9AF11}"/>
    <hyperlink ref="L43" r:id="rId7" xr:uid="{F62742E0-05FE-4286-BD38-D91E10E98E81}"/>
    <hyperlink ref="K42" r:id="rId8" xr:uid="{C8B84BD6-5CCA-4E58-95D8-31B20A0F1E3C}"/>
    <hyperlink ref="K41" r:id="rId9" xr:uid="{3F0717CA-FC62-4520-998D-53F6719C119D}"/>
    <hyperlink ref="K36" r:id="rId10" xr:uid="{4D40E6E7-EE26-4B74-B1D4-78175F7D6F4D}"/>
    <hyperlink ref="L69" r:id="rId11" xr:uid="{6593B749-31EF-4849-AF9A-9479886ED4AD}"/>
    <hyperlink ref="L82" r:id="rId12" xr:uid="{403C4390-19ED-4022-A427-8CECE59A1F52}"/>
    <hyperlink ref="L107" r:id="rId13" xr:uid="{6CE87A41-478C-4441-AB4A-81400623997A}"/>
    <hyperlink ref="L46" r:id="rId14" xr:uid="{53FC8D3B-B426-4EF6-86B5-46EB575D7BB0}"/>
    <hyperlink ref="K14" r:id="rId15" xr:uid="{05D0E008-80E0-418B-BFCF-571689E26994}"/>
    <hyperlink ref="L14" r:id="rId16" xr:uid="{5E74DBF8-7E24-4B84-8F6E-0B19E7AB226D}"/>
    <hyperlink ref="K69" r:id="rId17" xr:uid="{39C4CA27-43AE-4239-81B2-EEEDE35FA262}"/>
    <hyperlink ref="K87" r:id="rId18" xr:uid="{74749E9C-8C3C-4C26-B5BE-74C38AD42C27}"/>
    <hyperlink ref="K105" r:id="rId19" xr:uid="{F4B1A9D9-F1AF-4EE2-B150-D5CC796836DA}"/>
    <hyperlink ref="K86" r:id="rId20" xr:uid="{351EF8F5-A826-4B9A-B562-0761BEA3EFAB}"/>
    <hyperlink ref="K13" r:id="rId21" xr:uid="{51A51613-DF97-4CA8-A37F-464FFD97F8BD}"/>
    <hyperlink ref="K49" r:id="rId22" xr:uid="{653912DB-C3DD-47EF-AFFF-AD66407DBAE2}"/>
    <hyperlink ref="L48" r:id="rId23" xr:uid="{A098AC57-1945-4AE7-9BA0-552262ED786B}"/>
    <hyperlink ref="K44" r:id="rId24" xr:uid="{706A9056-D514-498B-AC0F-7AEF37944085}"/>
    <hyperlink ref="K74" r:id="rId25" xr:uid="{431C826A-7FF3-4E11-88ED-8EAD585A7A94}"/>
    <hyperlink ref="K89" r:id="rId26" xr:uid="{1940DBCB-3AB7-4E09-AC8C-75CE06EB3EB3}"/>
    <hyperlink ref="L110" r:id="rId27" xr:uid="{5CD2CA90-7CB4-4B91-A10A-192F92C45193}"/>
    <hyperlink ref="K99" r:id="rId28" xr:uid="{80749AAC-689B-4834-9825-5D1635AB2717}"/>
    <hyperlink ref="K110" r:id="rId29" xr:uid="{3ECAD741-6F92-4232-B360-CA5415A94DBF}"/>
    <hyperlink ref="K63" r:id="rId30" xr:uid="{0DBB0822-3E02-4642-B479-A339A2512A0C}"/>
    <hyperlink ref="K68" r:id="rId31" xr:uid="{A9CC8D55-FD23-4530-A207-E24561ECAB18}"/>
    <hyperlink ref="L68" r:id="rId32" xr:uid="{FD7385D9-4F93-4618-A9BF-9149D414F94D}"/>
    <hyperlink ref="K100" r:id="rId33" xr:uid="{5BDF9502-F33B-44C7-99CD-17C9554E30BA}"/>
    <hyperlink ref="K66" r:id="rId34" xr:uid="{06C0E752-242D-469C-B003-3E703A691A80}"/>
    <hyperlink ref="L66" r:id="rId35" xr:uid="{6B9A4365-B7FB-4885-BFF6-C527F71256E2}"/>
    <hyperlink ref="K113" r:id="rId36" xr:uid="{A9717520-11ED-44E8-8258-E3050945A297}"/>
    <hyperlink ref="K8" r:id="rId37" xr:uid="{CD8B8FE1-94D9-4622-9206-9AA675311914}"/>
    <hyperlink ref="K9" r:id="rId38" xr:uid="{086F08B9-52DD-448E-A3BA-9EDAD6CE68A0}"/>
    <hyperlink ref="C121" r:id="rId39" xr:uid="{5F8EA168-48DA-48F1-9590-E912E46B4DBD}"/>
    <hyperlink ref="C122" r:id="rId40" xr:uid="{70541D7E-B9D2-4EDA-B4D4-1955CB7B4C84}"/>
    <hyperlink ref="L100" r:id="rId41" xr:uid="{37A2CDB4-5DCF-4C41-9F1A-D461CAF79AAD}"/>
    <hyperlink ref="C127" r:id="rId42" xr:uid="{382EED75-EA6C-450A-94B1-B162B01AA625}"/>
    <hyperlink ref="L89" r:id="rId43" xr:uid="{C5D3AF12-5C4B-455A-BF14-8D13CB3159A8}"/>
    <hyperlink ref="L74" r:id="rId44" display="https://ryanwhite.org/NewtonPlusFastSquareRoot" xr:uid="{A5F9A15E-B428-4D63-BA8E-2FC4D4F236BC}"/>
    <hyperlink ref="L113" r:id="rId45" xr:uid="{E9D7791B-3D5A-4614-90D4-82464204C6F6}"/>
    <hyperlink ref="L105" r:id="rId46" xr:uid="{18E75251-1901-4AE3-8342-245836B62E93}"/>
    <hyperlink ref="L91" r:id="rId47" xr:uid="{E1B68D52-6FD2-4D23-9A69-F6182E398B28}"/>
    <hyperlink ref="K78" r:id="rId48" xr:uid="{D035C636-9736-44DA-AA76-DCAAD22974B7}"/>
    <hyperlink ref="L78" r:id="rId49" xr:uid="{96BABE0A-8EEE-4587-BB9F-F6E3B6314B8C}"/>
    <hyperlink ref="K29" r:id="rId50" xr:uid="{8EA6D793-05AD-41D3-90BB-9ECF24B5C1AB}"/>
    <hyperlink ref="L29" r:id="rId51" xr:uid="{350F37BD-CF21-4FCA-912A-ABDF56AAD114}"/>
    <hyperlink ref="L104" r:id="rId52" xr:uid="{3C2FD79E-3A38-4935-9A50-8359180655E9}"/>
    <hyperlink ref="K45" r:id="rId53" xr:uid="{FA37F126-FCEE-4B37-BE46-55792F44DE35}"/>
    <hyperlink ref="L45" r:id="rId54" xr:uid="{8425EBFE-BFAD-44A3-ADC6-05A51770C9B2}"/>
    <hyperlink ref="K10" r:id="rId55" xr:uid="{CC5C113D-F6E2-4635-9BE3-4914C785E45D}"/>
    <hyperlink ref="L10" r:id="rId56" display="https://oeis.org/A077761/b077761.txt" xr:uid="{45508FE0-85E0-412B-929C-BD74D522BC8D}"/>
    <hyperlink ref="K7" r:id="rId57" xr:uid="{90B5CCAC-221B-45A8-9C5F-B5AFC6DBDC0A}"/>
    <hyperlink ref="K24" r:id="rId58" xr:uid="{C6465BA9-333C-4B2A-BF6A-A2FD6A993073}"/>
  </hyperlinks>
  <pageMargins left="0.7" right="0.7" top="0.75" bottom="0.75" header="0.3" footer="0.3"/>
  <pageSetup orientation="portrait" r:id="rId59"/>
  <tableParts count="1">
    <tablePart r:id="rId6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White</dc:creator>
  <cp:lastModifiedBy>Ryan White</cp:lastModifiedBy>
  <dcterms:created xsi:type="dcterms:W3CDTF">2023-04-04T23:38:11Z</dcterms:created>
  <dcterms:modified xsi:type="dcterms:W3CDTF">2023-12-10T06:23:17Z</dcterms:modified>
</cp:coreProperties>
</file>